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antmd\Dropbox\Teaching\MDP-DPR604\"/>
    </mc:Choice>
  </mc:AlternateContent>
  <bookViews>
    <workbookView xWindow="360" yWindow="45" windowWidth="19320" windowHeight="13065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6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E16" i="1"/>
  <c r="F16" i="1"/>
  <c r="G1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G16" i="2" l="1"/>
  <c r="C17" i="2" s="1"/>
  <c r="E17" i="1"/>
  <c r="C17" i="1"/>
  <c r="G17" i="1" l="1"/>
  <c r="E17" i="2"/>
  <c r="G17" i="2" s="1"/>
  <c r="E18" i="2" s="1"/>
  <c r="C18" i="1"/>
  <c r="E18" i="1"/>
  <c r="G18" i="1" l="1"/>
  <c r="E19" i="1" s="1"/>
  <c r="C18" i="2"/>
  <c r="G18" i="2" s="1"/>
  <c r="E19" i="2" s="1"/>
  <c r="C19" i="1" l="1"/>
  <c r="G19" i="1" s="1"/>
  <c r="C19" i="2"/>
  <c r="G19" i="2" s="1"/>
  <c r="C20" i="1"/>
  <c r="E20" i="1"/>
  <c r="G20" i="1" l="1"/>
  <c r="E20" i="2"/>
  <c r="C20" i="2"/>
  <c r="G20" i="2" l="1"/>
  <c r="E21" i="2" s="1"/>
  <c r="E21" i="1"/>
  <c r="C21" i="1"/>
  <c r="G21" i="1" s="1"/>
  <c r="C21" i="2" l="1"/>
  <c r="G21" i="2" s="1"/>
  <c r="C22" i="2" s="1"/>
  <c r="E22" i="1"/>
  <c r="C22" i="1"/>
  <c r="G22" i="1" s="1"/>
  <c r="E22" i="2" l="1"/>
  <c r="G22" i="2" s="1"/>
  <c r="C23" i="2" s="1"/>
  <c r="E23" i="1"/>
  <c r="C23" i="1"/>
  <c r="G23" i="1" s="1"/>
  <c r="E23" i="2" l="1"/>
  <c r="G23" i="2" s="1"/>
  <c r="C24" i="2" s="1"/>
  <c r="E24" i="1"/>
  <c r="C24" i="1"/>
  <c r="G24" i="1" s="1"/>
  <c r="E24" i="2" l="1"/>
  <c r="G24" i="2" s="1"/>
  <c r="C25" i="2" s="1"/>
  <c r="E25" i="1"/>
  <c r="C25" i="1"/>
  <c r="G25" i="1" s="1"/>
  <c r="E25" i="2" l="1"/>
  <c r="G25" i="2" s="1"/>
  <c r="C26" i="2" s="1"/>
  <c r="E26" i="1"/>
  <c r="C26" i="1"/>
  <c r="G26" i="1" s="1"/>
  <c r="E26" i="2" l="1"/>
  <c r="G26" i="2" s="1"/>
  <c r="C27" i="2" s="1"/>
  <c r="E27" i="1"/>
  <c r="C27" i="1"/>
  <c r="G27" i="1" s="1"/>
  <c r="E27" i="2" l="1"/>
  <c r="G27" i="2" s="1"/>
  <c r="E28" i="1"/>
  <c r="C28" i="1"/>
  <c r="E28" i="2" l="1"/>
  <c r="C28" i="2"/>
  <c r="G28" i="1"/>
  <c r="G28" i="2" l="1"/>
  <c r="E29" i="2" s="1"/>
  <c r="E29" i="1"/>
  <c r="C29" i="1"/>
  <c r="C29" i="2" l="1"/>
  <c r="G29" i="2" s="1"/>
  <c r="G29" i="1"/>
  <c r="E30" i="1" l="1"/>
  <c r="C30" i="1"/>
  <c r="E30" i="2"/>
  <c r="C30" i="2"/>
  <c r="G30" i="2" l="1"/>
  <c r="G30" i="1"/>
  <c r="E31" i="2" l="1"/>
  <c r="C31" i="2"/>
  <c r="E31" i="1"/>
  <c r="C31" i="1"/>
  <c r="G31" i="1" l="1"/>
  <c r="G31" i="2"/>
  <c r="E32" i="2" l="1"/>
  <c r="C32" i="2"/>
  <c r="E32" i="1"/>
  <c r="C32" i="1"/>
  <c r="G32" i="1" l="1"/>
  <c r="G32" i="2"/>
  <c r="E33" i="2" l="1"/>
  <c r="C33" i="2"/>
  <c r="E33" i="1"/>
  <c r="C33" i="1"/>
  <c r="G33" i="1" l="1"/>
  <c r="G33" i="2"/>
  <c r="E34" i="2" l="1"/>
  <c r="C34" i="2"/>
  <c r="E34" i="1"/>
  <c r="C34" i="1"/>
  <c r="G34" i="1" l="1"/>
  <c r="G34" i="2"/>
  <c r="E35" i="2" l="1"/>
  <c r="C35" i="2"/>
  <c r="E35" i="1"/>
  <c r="C35" i="1"/>
  <c r="G35" i="1" l="1"/>
  <c r="G35" i="2"/>
  <c r="E36" i="2" l="1"/>
  <c r="C36" i="2"/>
  <c r="E36" i="1"/>
  <c r="C36" i="1"/>
  <c r="G36" i="1" s="1"/>
  <c r="E37" i="1" l="1"/>
  <c r="C37" i="1"/>
  <c r="G36" i="2"/>
  <c r="E37" i="2" l="1"/>
  <c r="C37" i="2"/>
  <c r="G37" i="1"/>
  <c r="E38" i="1" l="1"/>
  <c r="C38" i="1"/>
  <c r="G37" i="2"/>
  <c r="E38" i="2" l="1"/>
  <c r="C38" i="2"/>
  <c r="G38" i="1"/>
  <c r="G38" i="2" l="1"/>
  <c r="C39" i="2" s="1"/>
  <c r="E39" i="1"/>
  <c r="C39" i="1"/>
  <c r="E39" i="2" l="1"/>
  <c r="G39" i="2" s="1"/>
  <c r="G39" i="1"/>
  <c r="E40" i="2" l="1"/>
  <c r="C40" i="2"/>
  <c r="E40" i="1"/>
  <c r="C40" i="1"/>
  <c r="G40" i="1" l="1"/>
  <c r="G40" i="2"/>
  <c r="E41" i="1" l="1"/>
  <c r="C41" i="1"/>
  <c r="E41" i="2"/>
  <c r="C41" i="2"/>
  <c r="G41" i="2" l="1"/>
  <c r="G41" i="1"/>
  <c r="E42" i="2" l="1"/>
  <c r="C42" i="2"/>
  <c r="E42" i="1"/>
  <c r="C42" i="1"/>
  <c r="G42" i="1" l="1"/>
  <c r="G42" i="2"/>
  <c r="E43" i="1" l="1"/>
  <c r="C43" i="1"/>
  <c r="E43" i="2"/>
  <c r="C43" i="2"/>
  <c r="G43" i="2" l="1"/>
  <c r="G43" i="1"/>
  <c r="E44" i="2" l="1"/>
  <c r="C44" i="2"/>
  <c r="E44" i="1"/>
  <c r="C44" i="1"/>
  <c r="G44" i="1" l="1"/>
  <c r="G44" i="2"/>
  <c r="E45" i="1" l="1"/>
  <c r="C45" i="1"/>
  <c r="E45" i="2"/>
  <c r="C45" i="2"/>
  <c r="G45" i="2" l="1"/>
  <c r="G45" i="1"/>
  <c r="E46" i="2" l="1"/>
  <c r="C46" i="2"/>
  <c r="E46" i="1"/>
  <c r="C46" i="1"/>
  <c r="G46" i="1" l="1"/>
  <c r="G46" i="2"/>
  <c r="E47" i="1" l="1"/>
  <c r="C47" i="1"/>
  <c r="E47" i="2"/>
  <c r="C47" i="2"/>
  <c r="G47" i="2" l="1"/>
  <c r="G47" i="1"/>
  <c r="E48" i="2" l="1"/>
  <c r="C48" i="2"/>
  <c r="E48" i="1"/>
  <c r="C48" i="1"/>
  <c r="G48" i="1" l="1"/>
  <c r="G48" i="2"/>
  <c r="E49" i="1" l="1"/>
  <c r="C49" i="1"/>
  <c r="E49" i="2"/>
  <c r="C49" i="2"/>
  <c r="G49" i="2" l="1"/>
  <c r="G49" i="1"/>
  <c r="E50" i="2" l="1"/>
  <c r="C50" i="2"/>
  <c r="E50" i="1"/>
  <c r="C50" i="1"/>
  <c r="G50" i="1" l="1"/>
  <c r="G50" i="2"/>
  <c r="E51" i="1" l="1"/>
  <c r="C51" i="1"/>
  <c r="E51" i="2"/>
  <c r="C51" i="2"/>
  <c r="G51" i="2" l="1"/>
  <c r="G51" i="1"/>
  <c r="E52" i="2" l="1"/>
  <c r="C52" i="2"/>
  <c r="E52" i="1"/>
  <c r="C52" i="1"/>
  <c r="G52" i="1" l="1"/>
  <c r="G52" i="2"/>
  <c r="E53" i="1" l="1"/>
  <c r="C53" i="1"/>
  <c r="E53" i="2"/>
  <c r="C53" i="2"/>
  <c r="G53" i="2" l="1"/>
  <c r="G53" i="1"/>
  <c r="E54" i="2" l="1"/>
  <c r="C54" i="2"/>
  <c r="E54" i="1"/>
  <c r="C54" i="1"/>
  <c r="G54" i="1" l="1"/>
  <c r="G54" i="2"/>
  <c r="E55" i="1" l="1"/>
  <c r="C55" i="1"/>
  <c r="E55" i="2"/>
  <c r="C55" i="2"/>
  <c r="G55" i="2" l="1"/>
  <c r="G55" i="1"/>
  <c r="E56" i="2" l="1"/>
  <c r="C56" i="2"/>
  <c r="E56" i="1"/>
  <c r="C56" i="1"/>
  <c r="G56" i="1" l="1"/>
  <c r="G56" i="2"/>
  <c r="E57" i="1" l="1"/>
  <c r="C57" i="1"/>
  <c r="E57" i="2"/>
  <c r="C57" i="2"/>
  <c r="G57" i="2" l="1"/>
  <c r="G57" i="1"/>
  <c r="E58" i="2" l="1"/>
  <c r="C58" i="2"/>
  <c r="E58" i="1"/>
  <c r="C58" i="1"/>
  <c r="G58" i="1" l="1"/>
  <c r="G58" i="2"/>
  <c r="E59" i="1" l="1"/>
  <c r="C59" i="1"/>
  <c r="E59" i="2"/>
  <c r="C59" i="2"/>
  <c r="G59" i="2" l="1"/>
  <c r="G59" i="1"/>
  <c r="C60" i="2" l="1"/>
  <c r="E60" i="2"/>
  <c r="E60" i="1"/>
  <c r="C60" i="1"/>
  <c r="G60" i="2" l="1"/>
  <c r="E61" i="2" s="1"/>
  <c r="G60" i="1"/>
  <c r="C61" i="2" l="1"/>
  <c r="G61" i="2" s="1"/>
  <c r="E61" i="1"/>
  <c r="C61" i="1"/>
  <c r="C62" i="2" l="1"/>
  <c r="E62" i="2"/>
  <c r="G61" i="1"/>
  <c r="G62" i="2" l="1"/>
  <c r="C63" i="2" s="1"/>
  <c r="E62" i="1"/>
  <c r="C62" i="1"/>
  <c r="E63" i="2" l="1"/>
  <c r="G63" i="2" s="1"/>
  <c r="G62" i="1"/>
  <c r="C64" i="2" l="1"/>
  <c r="E64" i="2"/>
  <c r="E63" i="1"/>
  <c r="C63" i="1"/>
  <c r="G64" i="2" l="1"/>
  <c r="C65" i="2" s="1"/>
  <c r="G63" i="1"/>
  <c r="E65" i="2" l="1"/>
  <c r="G65" i="2" s="1"/>
  <c r="E66" i="2" s="1"/>
  <c r="E64" i="1"/>
  <c r="C64" i="1"/>
  <c r="C66" i="2" l="1"/>
  <c r="G66" i="2" s="1"/>
  <c r="C67" i="2" s="1"/>
  <c r="G64" i="1"/>
  <c r="E67" i="2" l="1"/>
  <c r="G67" i="2" s="1"/>
  <c r="E65" i="1"/>
  <c r="C65" i="1"/>
  <c r="C68" i="2" l="1"/>
  <c r="E68" i="2"/>
  <c r="G65" i="1"/>
  <c r="G68" i="2" l="1"/>
  <c r="C69" i="2" s="1"/>
  <c r="E66" i="1"/>
  <c r="C66" i="1"/>
  <c r="E69" i="2" l="1"/>
  <c r="G69" i="2" s="1"/>
  <c r="E70" i="2" s="1"/>
  <c r="G66" i="1"/>
  <c r="C70" i="2" l="1"/>
  <c r="G70" i="2" s="1"/>
  <c r="C71" i="2" s="1"/>
  <c r="E67" i="1"/>
  <c r="C67" i="1"/>
  <c r="E71" i="2" l="1"/>
  <c r="G71" i="2" s="1"/>
  <c r="E72" i="2" s="1"/>
  <c r="G67" i="1"/>
  <c r="C72" i="2" l="1"/>
  <c r="G72" i="2" s="1"/>
  <c r="E68" i="1"/>
  <c r="C68" i="1"/>
  <c r="E73" i="2" l="1"/>
  <c r="C73" i="2"/>
  <c r="G68" i="1"/>
  <c r="G73" i="2" l="1"/>
  <c r="E69" i="1"/>
  <c r="C69" i="1"/>
  <c r="C74" i="2" l="1"/>
  <c r="E74" i="2"/>
  <c r="G69" i="1"/>
  <c r="G74" i="2" l="1"/>
  <c r="E75" i="2" s="1"/>
  <c r="E70" i="1"/>
  <c r="C70" i="1"/>
  <c r="C75" i="2" l="1"/>
  <c r="G75" i="2" s="1"/>
  <c r="C76" i="2" s="1"/>
  <c r="G70" i="1"/>
  <c r="E76" i="2" l="1"/>
  <c r="G76" i="2" s="1"/>
  <c r="C77" i="2" s="1"/>
  <c r="E71" i="1"/>
  <c r="C71" i="1"/>
  <c r="E77" i="2" l="1"/>
  <c r="G77" i="2" s="1"/>
  <c r="E78" i="2" s="1"/>
  <c r="G71" i="1"/>
  <c r="C78" i="2" l="1"/>
  <c r="G78" i="2" s="1"/>
  <c r="C79" i="2" s="1"/>
  <c r="E72" i="1"/>
  <c r="C72" i="1"/>
  <c r="E79" i="2" l="1"/>
  <c r="G79" i="2" s="1"/>
  <c r="E80" i="2" s="1"/>
  <c r="G72" i="1"/>
  <c r="C80" i="2" l="1"/>
  <c r="G80" i="2" s="1"/>
  <c r="E81" i="2" s="1"/>
  <c r="E73" i="1"/>
  <c r="C73" i="1"/>
  <c r="C81" i="2" l="1"/>
  <c r="G81" i="2" s="1"/>
  <c r="G73" i="1"/>
  <c r="E74" i="1" l="1"/>
  <c r="C74" i="1"/>
  <c r="E82" i="2"/>
  <c r="C82" i="2"/>
  <c r="G82" i="2" l="1"/>
  <c r="G74" i="1"/>
  <c r="E83" i="2" l="1"/>
  <c r="C83" i="2"/>
  <c r="E75" i="1"/>
  <c r="C75" i="1"/>
  <c r="G75" i="1" l="1"/>
  <c r="G83" i="2"/>
  <c r="E76" i="1" l="1"/>
  <c r="C76" i="1"/>
  <c r="E84" i="2"/>
  <c r="C84" i="2"/>
  <c r="G84" i="2" l="1"/>
  <c r="G76" i="1"/>
  <c r="E85" i="2" l="1"/>
  <c r="C85" i="2"/>
  <c r="E77" i="1"/>
  <c r="C77" i="1"/>
  <c r="G77" i="1" l="1"/>
  <c r="G85" i="2"/>
  <c r="E78" i="1" l="1"/>
  <c r="C78" i="1"/>
  <c r="E86" i="2"/>
  <c r="C86" i="2"/>
  <c r="G86" i="2" l="1"/>
  <c r="G78" i="1"/>
  <c r="E87" i="2" l="1"/>
  <c r="C87" i="2"/>
  <c r="E79" i="1"/>
  <c r="C79" i="1"/>
  <c r="G79" i="1" l="1"/>
  <c r="G87" i="2"/>
  <c r="E80" i="1" l="1"/>
  <c r="C80" i="1"/>
  <c r="E88" i="2"/>
  <c r="C88" i="2"/>
  <c r="G88" i="2" l="1"/>
  <c r="G80" i="1"/>
  <c r="E89" i="2" l="1"/>
  <c r="C89" i="2"/>
  <c r="E81" i="1"/>
  <c r="C81" i="1"/>
  <c r="G81" i="1" l="1"/>
  <c r="G89" i="2"/>
  <c r="E82" i="1" l="1"/>
  <c r="C82" i="1"/>
  <c r="E90" i="2"/>
  <c r="C90" i="2"/>
  <c r="G90" i="2" l="1"/>
  <c r="G82" i="1"/>
  <c r="E91" i="2" l="1"/>
  <c r="C91" i="2"/>
  <c r="E83" i="1"/>
  <c r="C83" i="1"/>
  <c r="G83" i="1" l="1"/>
  <c r="G91" i="2"/>
  <c r="E84" i="1" l="1"/>
  <c r="C84" i="1"/>
  <c r="E92" i="2"/>
  <c r="C92" i="2"/>
  <c r="G92" i="2" l="1"/>
  <c r="G84" i="1"/>
  <c r="E93" i="2" l="1"/>
  <c r="C93" i="2"/>
  <c r="E85" i="1"/>
  <c r="C85" i="1"/>
  <c r="G85" i="1" l="1"/>
  <c r="G93" i="2"/>
  <c r="E86" i="1" l="1"/>
  <c r="C86" i="1"/>
  <c r="E94" i="2"/>
  <c r="C94" i="2"/>
  <c r="G94" i="2" l="1"/>
  <c r="G86" i="1"/>
  <c r="E95" i="2" l="1"/>
  <c r="C95" i="2"/>
  <c r="E87" i="1"/>
  <c r="C87" i="1"/>
  <c r="G87" i="1" l="1"/>
  <c r="G95" i="2"/>
  <c r="E88" i="1" l="1"/>
  <c r="C88" i="1"/>
  <c r="E96" i="2"/>
  <c r="C96" i="2"/>
  <c r="G96" i="2" l="1"/>
  <c r="G88" i="1"/>
  <c r="E97" i="2" l="1"/>
  <c r="C97" i="2"/>
  <c r="E89" i="1"/>
  <c r="C89" i="1"/>
  <c r="G89" i="1" l="1"/>
  <c r="G97" i="2"/>
  <c r="E90" i="1" l="1"/>
  <c r="C90" i="1"/>
  <c r="G90" i="1" s="1"/>
  <c r="E98" i="2"/>
  <c r="C98" i="2"/>
  <c r="G98" i="2" l="1"/>
  <c r="E99" i="2" s="1"/>
  <c r="E91" i="1"/>
  <c r="C91" i="1"/>
  <c r="G91" i="1" s="1"/>
  <c r="C99" i="2" l="1"/>
  <c r="G99" i="2" s="1"/>
  <c r="C92" i="1"/>
  <c r="E92" i="1"/>
  <c r="E100" i="2" l="1"/>
  <c r="C100" i="2"/>
  <c r="G92" i="1"/>
  <c r="G100" i="2" l="1"/>
  <c r="E101" i="2" s="1"/>
  <c r="C93" i="1"/>
  <c r="E93" i="1"/>
  <c r="C101" i="2" l="1"/>
  <c r="G101" i="2" s="1"/>
  <c r="E102" i="2" s="1"/>
  <c r="G93" i="1"/>
  <c r="C102" i="2" l="1"/>
  <c r="G102" i="2" s="1"/>
  <c r="E103" i="2" s="1"/>
  <c r="C94" i="1"/>
  <c r="E94" i="1"/>
  <c r="G94" i="1" l="1"/>
  <c r="E95" i="1" s="1"/>
  <c r="C103" i="2"/>
  <c r="G103" i="2" s="1"/>
  <c r="C95" i="1" l="1"/>
  <c r="G95" i="1" s="1"/>
  <c r="E104" i="2"/>
  <c r="C104" i="2"/>
  <c r="G104" i="2" l="1"/>
  <c r="E96" i="1"/>
  <c r="C96" i="1"/>
  <c r="G96" i="1" s="1"/>
  <c r="E97" i="1" l="1"/>
  <c r="C97" i="1"/>
  <c r="E105" i="2"/>
  <c r="C105" i="2"/>
  <c r="G105" i="2" l="1"/>
  <c r="G97" i="1"/>
  <c r="E106" i="2" l="1"/>
  <c r="C106" i="2"/>
  <c r="C98" i="1"/>
  <c r="E98" i="1"/>
  <c r="G98" i="1" l="1"/>
  <c r="G106" i="2"/>
  <c r="E99" i="1"/>
  <c r="C99" i="1"/>
  <c r="G99" i="1" s="1"/>
  <c r="E100" i="1" l="1"/>
  <c r="C100" i="1"/>
  <c r="E107" i="2"/>
  <c r="C107" i="2"/>
  <c r="G107" i="2" l="1"/>
  <c r="G100" i="1"/>
  <c r="E108" i="2" l="1"/>
  <c r="C108" i="2"/>
  <c r="C101" i="1"/>
  <c r="E101" i="1"/>
  <c r="G101" i="1" l="1"/>
  <c r="G108" i="2"/>
  <c r="E102" i="1"/>
  <c r="C102" i="1"/>
  <c r="G102" i="1" l="1"/>
  <c r="E103" i="1" s="1"/>
  <c r="E109" i="2"/>
  <c r="C109" i="2"/>
  <c r="C103" i="1" l="1"/>
  <c r="G109" i="2"/>
  <c r="G103" i="1"/>
  <c r="E110" i="2" l="1"/>
  <c r="C110" i="2"/>
  <c r="C104" i="1"/>
  <c r="E104" i="1"/>
  <c r="G104" i="1" l="1"/>
  <c r="E105" i="1" s="1"/>
  <c r="G110" i="2"/>
  <c r="C105" i="1" l="1"/>
  <c r="G105" i="1" s="1"/>
  <c r="E106" i="1" s="1"/>
  <c r="E111" i="2"/>
  <c r="C111" i="2"/>
  <c r="C106" i="1" l="1"/>
  <c r="G111" i="2"/>
  <c r="G106" i="1"/>
  <c r="E112" i="2" l="1"/>
  <c r="C112" i="2"/>
  <c r="C107" i="1"/>
  <c r="E107" i="1"/>
  <c r="G107" i="1" l="1"/>
  <c r="E108" i="1" s="1"/>
  <c r="G112" i="2"/>
  <c r="C108" i="1" l="1"/>
  <c r="G108" i="1" s="1"/>
  <c r="E109" i="1" s="1"/>
  <c r="E113" i="2"/>
  <c r="C113" i="2"/>
  <c r="C109" i="1" l="1"/>
  <c r="G113" i="2"/>
  <c r="G109" i="1"/>
  <c r="E114" i="2" l="1"/>
  <c r="C114" i="2"/>
  <c r="C110" i="1"/>
  <c r="E110" i="1"/>
  <c r="G110" i="1" l="1"/>
  <c r="G114" i="2"/>
  <c r="E111" i="1"/>
  <c r="C111" i="1"/>
  <c r="G111" i="1" l="1"/>
  <c r="E112" i="1" s="1"/>
  <c r="E115" i="2"/>
  <c r="C115" i="2"/>
  <c r="C112" i="1" l="1"/>
  <c r="G115" i="2"/>
  <c r="G112" i="1"/>
  <c r="E113" i="1" l="1"/>
  <c r="C113" i="1"/>
  <c r="G113" i="1" l="1"/>
  <c r="E114" i="1" l="1"/>
  <c r="C114" i="1"/>
  <c r="G114" i="1" l="1"/>
  <c r="C115" i="1" l="1"/>
  <c r="G115" i="1" s="1"/>
  <c r="E115" i="1"/>
</calcChain>
</file>

<file path=xl/sharedStrings.xml><?xml version="1.0" encoding="utf-8"?>
<sst xmlns="http://schemas.openxmlformats.org/spreadsheetml/2006/main" count="28" uniqueCount="16">
  <si>
    <t>Payment</t>
  </si>
  <si>
    <t>Parameters</t>
  </si>
  <si>
    <t>Interest rate</t>
  </si>
  <si>
    <t>Hicks-Kaldor Optimum Calculation</t>
  </si>
  <si>
    <r>
      <t xml:space="preserve">Bandera, R. and C. Tisdell (2004), ‘The net benefit of saving the Asian elephant: a policy and contingent valuation study’, </t>
    </r>
    <r>
      <rPr>
        <i/>
        <sz val="10"/>
        <color indexed="8"/>
        <rFont val="Rockwell"/>
        <family val="1"/>
      </rPr>
      <t xml:space="preserve">Ecological Economics </t>
    </r>
    <r>
      <rPr>
        <b/>
        <sz val="10"/>
        <color indexed="8"/>
        <rFont val="Rockwell"/>
        <family val="1"/>
      </rPr>
      <t>48</t>
    </r>
    <r>
      <rPr>
        <sz val="10"/>
        <color indexed="8"/>
        <rFont val="Rockwell"/>
        <family val="1"/>
      </rPr>
      <t>, 93-107.</t>
    </r>
  </si>
  <si>
    <t>Year</t>
  </si>
  <si>
    <t xml:space="preserve">ACE/NRES/ENVS 310 Natural Resource Economics </t>
  </si>
  <si>
    <t>SP2010</t>
  </si>
  <si>
    <t>University of Illinois</t>
  </si>
  <si>
    <t>Instructor: Sahan Dissanayake</t>
  </si>
  <si>
    <t>Remaining Balance from last year (Rs. million)</t>
  </si>
  <si>
    <t>Investment (Urban WTP) (Rs. million)</t>
  </si>
  <si>
    <t>Interest (Rs. million)</t>
  </si>
  <si>
    <t>Payment (Rs. million)</t>
  </si>
  <si>
    <t>Total End of Year Balance (Rs. million)</t>
  </si>
  <si>
    <t>MDP-DRP604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</si>
</sst>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8"/>
      <name val="Rockwell"/>
      <family val="1"/>
    </font>
    <font>
      <b/>
      <sz val="10"/>
      <color indexed="8"/>
      <name val="Rockwell"/>
      <family val="1"/>
    </font>
    <font>
      <sz val="10"/>
      <color indexed="8"/>
      <name val="Rockwell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wrapText="1"/>
    </xf>
    <xf numFmtId="17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workbookViewId="0">
      <selection sqref="A1:IV65536"/>
    </sheetView>
  </sheetViews>
  <sheetFormatPr defaultRowHeight="12.75" x14ac:dyDescent="0.2"/>
  <cols>
    <col min="1" max="1" width="3" customWidth="1"/>
    <col min="2" max="2" width="6" customWidth="1"/>
    <col min="3" max="3" width="21.5703125" customWidth="1"/>
    <col min="4" max="4" width="16.42578125" customWidth="1"/>
    <col min="5" max="6" width="12.85546875" customWidth="1"/>
    <col min="7" max="7" width="15" customWidth="1"/>
    <col min="8" max="8" width="2.7109375" customWidth="1"/>
  </cols>
  <sheetData>
    <row r="2" spans="1:8" x14ac:dyDescent="0.2">
      <c r="B2" t="s">
        <v>6</v>
      </c>
      <c r="G2" t="s">
        <v>7</v>
      </c>
    </row>
    <row r="3" spans="1:8" x14ac:dyDescent="0.2">
      <c r="B3" t="s">
        <v>8</v>
      </c>
    </row>
    <row r="4" spans="1:8" x14ac:dyDescent="0.2">
      <c r="B4" t="s">
        <v>9</v>
      </c>
    </row>
    <row r="6" spans="1:8" ht="15.75" x14ac:dyDescent="0.25">
      <c r="B6" s="2" t="s">
        <v>3</v>
      </c>
    </row>
    <row r="7" spans="1:8" ht="26.25" customHeight="1" x14ac:dyDescent="0.2">
      <c r="B7" s="16" t="s">
        <v>4</v>
      </c>
      <c r="C7" s="16"/>
      <c r="D7" s="16"/>
      <c r="E7" s="16"/>
      <c r="F7" s="16"/>
      <c r="G7" s="16"/>
      <c r="H7" s="16"/>
    </row>
    <row r="11" spans="1:8" x14ac:dyDescent="0.2">
      <c r="B11" s="3" t="s">
        <v>1</v>
      </c>
      <c r="C11" s="4"/>
      <c r="D11" s="3" t="s">
        <v>0</v>
      </c>
      <c r="E11" s="4"/>
      <c r="F11" s="4">
        <v>1929.5</v>
      </c>
    </row>
    <row r="12" spans="1:8" x14ac:dyDescent="0.2">
      <c r="B12" s="3"/>
      <c r="C12" s="4"/>
      <c r="D12" s="3" t="s">
        <v>2</v>
      </c>
      <c r="E12" s="4"/>
      <c r="F12" s="4">
        <v>0.03</v>
      </c>
    </row>
    <row r="13" spans="1:8" x14ac:dyDescent="0.2">
      <c r="A13" s="1"/>
      <c r="C13" s="1"/>
      <c r="F13" s="1"/>
    </row>
    <row r="14" spans="1:8" ht="13.5" thickBot="1" x14ac:dyDescent="0.25"/>
    <row r="15" spans="1:8" ht="45" customHeight="1" thickBot="1" x14ac:dyDescent="0.25">
      <c r="B15" s="7" t="s">
        <v>5</v>
      </c>
      <c r="C15" s="8" t="s">
        <v>10</v>
      </c>
      <c r="D15" s="8" t="s">
        <v>11</v>
      </c>
      <c r="E15" s="8" t="s">
        <v>12</v>
      </c>
      <c r="F15" s="8" t="s">
        <v>13</v>
      </c>
      <c r="G15" s="9" t="s">
        <v>14</v>
      </c>
    </row>
    <row r="16" spans="1:8" x14ac:dyDescent="0.2">
      <c r="B16" s="5">
        <v>1</v>
      </c>
      <c r="C16" s="10">
        <v>0</v>
      </c>
      <c r="D16" s="10">
        <v>8818</v>
      </c>
      <c r="E16" s="10">
        <f>D16*F12</f>
        <v>264.53999999999996</v>
      </c>
      <c r="F16" s="10">
        <f t="shared" ref="F16:F47" si="0">$F$11</f>
        <v>1929.5</v>
      </c>
      <c r="G16" s="11">
        <f>SUM(C16:E16)-F16</f>
        <v>7153.0400000000009</v>
      </c>
    </row>
    <row r="17" spans="2:7" x14ac:dyDescent="0.2">
      <c r="B17" s="5">
        <v>2</v>
      </c>
      <c r="C17" s="10">
        <f>G16</f>
        <v>7153.0400000000009</v>
      </c>
      <c r="D17" s="10">
        <v>8818</v>
      </c>
      <c r="E17" s="10">
        <f t="shared" ref="E17:E48" si="1">G16*$F$12</f>
        <v>214.59120000000001</v>
      </c>
      <c r="F17" s="10">
        <f t="shared" si="0"/>
        <v>1929.5</v>
      </c>
      <c r="G17" s="11">
        <f t="shared" ref="G17:G35" si="2">SUM(C17:E17)-F17</f>
        <v>14256.131200000002</v>
      </c>
    </row>
    <row r="18" spans="2:7" x14ac:dyDescent="0.2">
      <c r="B18" s="5">
        <v>3</v>
      </c>
      <c r="C18" s="10">
        <f t="shared" ref="C18:C35" si="3">G17</f>
        <v>14256.131200000002</v>
      </c>
      <c r="D18" s="10">
        <v>8818</v>
      </c>
      <c r="E18" s="10">
        <f t="shared" si="1"/>
        <v>427.68393600000002</v>
      </c>
      <c r="F18" s="10">
        <f t="shared" si="0"/>
        <v>1929.5</v>
      </c>
      <c r="G18" s="11">
        <f t="shared" si="2"/>
        <v>21572.315136000005</v>
      </c>
    </row>
    <row r="19" spans="2:7" x14ac:dyDescent="0.2">
      <c r="B19" s="5">
        <v>4</v>
      </c>
      <c r="C19" s="10">
        <f t="shared" si="3"/>
        <v>21572.315136000005</v>
      </c>
      <c r="D19" s="10">
        <v>8818</v>
      </c>
      <c r="E19" s="10">
        <f t="shared" si="1"/>
        <v>647.16945408000015</v>
      </c>
      <c r="F19" s="10">
        <f t="shared" si="0"/>
        <v>1929.5</v>
      </c>
      <c r="G19" s="11">
        <f t="shared" si="2"/>
        <v>29107.984590080006</v>
      </c>
    </row>
    <row r="20" spans="2:7" x14ac:dyDescent="0.2">
      <c r="B20" s="5">
        <v>5</v>
      </c>
      <c r="C20" s="10">
        <f t="shared" si="3"/>
        <v>29107.984590080006</v>
      </c>
      <c r="D20" s="10">
        <v>8818</v>
      </c>
      <c r="E20" s="10">
        <f t="shared" si="1"/>
        <v>873.23953770240018</v>
      </c>
      <c r="F20" s="10">
        <f t="shared" si="0"/>
        <v>1929.5</v>
      </c>
      <c r="G20" s="11">
        <f t="shared" si="2"/>
        <v>36869.724127782407</v>
      </c>
    </row>
    <row r="21" spans="2:7" x14ac:dyDescent="0.2">
      <c r="B21" s="5">
        <v>6</v>
      </c>
      <c r="C21" s="10">
        <f t="shared" si="3"/>
        <v>36869.724127782407</v>
      </c>
      <c r="D21" s="10">
        <v>0</v>
      </c>
      <c r="E21" s="10">
        <f t="shared" si="1"/>
        <v>1106.0917238334721</v>
      </c>
      <c r="F21" s="10">
        <f t="shared" si="0"/>
        <v>1929.5</v>
      </c>
      <c r="G21" s="11">
        <f t="shared" si="2"/>
        <v>36046.31585161588</v>
      </c>
    </row>
    <row r="22" spans="2:7" x14ac:dyDescent="0.2">
      <c r="B22" s="5">
        <v>7</v>
      </c>
      <c r="C22" s="10">
        <f t="shared" si="3"/>
        <v>36046.31585161588</v>
      </c>
      <c r="D22" s="10">
        <v>0</v>
      </c>
      <c r="E22" s="10">
        <f t="shared" si="1"/>
        <v>1081.3894755484764</v>
      </c>
      <c r="F22" s="10">
        <f t="shared" si="0"/>
        <v>1929.5</v>
      </c>
      <c r="G22" s="11">
        <f t="shared" si="2"/>
        <v>35198.20532716436</v>
      </c>
    </row>
    <row r="23" spans="2:7" x14ac:dyDescent="0.2">
      <c r="B23" s="5">
        <v>8</v>
      </c>
      <c r="C23" s="10">
        <f t="shared" si="3"/>
        <v>35198.20532716436</v>
      </c>
      <c r="D23" s="10">
        <v>0</v>
      </c>
      <c r="E23" s="10">
        <f t="shared" si="1"/>
        <v>1055.9461598149308</v>
      </c>
      <c r="F23" s="10">
        <f t="shared" si="0"/>
        <v>1929.5</v>
      </c>
      <c r="G23" s="11">
        <f t="shared" si="2"/>
        <v>34324.651486979288</v>
      </c>
    </row>
    <row r="24" spans="2:7" x14ac:dyDescent="0.2">
      <c r="B24" s="5">
        <v>9</v>
      </c>
      <c r="C24" s="10">
        <f t="shared" si="3"/>
        <v>34324.651486979288</v>
      </c>
      <c r="D24" s="10">
        <v>0</v>
      </c>
      <c r="E24" s="10">
        <f t="shared" si="1"/>
        <v>1029.7395446093785</v>
      </c>
      <c r="F24" s="10">
        <f t="shared" si="0"/>
        <v>1929.5</v>
      </c>
      <c r="G24" s="11">
        <f t="shared" si="2"/>
        <v>33424.891031588668</v>
      </c>
    </row>
    <row r="25" spans="2:7" x14ac:dyDescent="0.2">
      <c r="B25" s="5">
        <v>10</v>
      </c>
      <c r="C25" s="10">
        <f t="shared" si="3"/>
        <v>33424.891031588668</v>
      </c>
      <c r="D25" s="10">
        <v>0</v>
      </c>
      <c r="E25" s="10">
        <f t="shared" si="1"/>
        <v>1002.74673094766</v>
      </c>
      <c r="F25" s="10">
        <f t="shared" si="0"/>
        <v>1929.5</v>
      </c>
      <c r="G25" s="11">
        <f t="shared" si="2"/>
        <v>32498.137762536331</v>
      </c>
    </row>
    <row r="26" spans="2:7" x14ac:dyDescent="0.2">
      <c r="B26" s="5">
        <v>11</v>
      </c>
      <c r="C26" s="10">
        <f t="shared" si="3"/>
        <v>32498.137762536331</v>
      </c>
      <c r="D26" s="10">
        <v>0</v>
      </c>
      <c r="E26" s="10">
        <f t="shared" si="1"/>
        <v>974.94413287608995</v>
      </c>
      <c r="F26" s="10">
        <f t="shared" si="0"/>
        <v>1929.5</v>
      </c>
      <c r="G26" s="11">
        <f t="shared" si="2"/>
        <v>31543.581895412419</v>
      </c>
    </row>
    <row r="27" spans="2:7" x14ac:dyDescent="0.2">
      <c r="B27" s="5">
        <v>12</v>
      </c>
      <c r="C27" s="10">
        <f t="shared" si="3"/>
        <v>31543.581895412419</v>
      </c>
      <c r="D27" s="10">
        <v>0</v>
      </c>
      <c r="E27" s="10">
        <f t="shared" si="1"/>
        <v>946.30745686237253</v>
      </c>
      <c r="F27" s="10">
        <f t="shared" si="0"/>
        <v>1929.5</v>
      </c>
      <c r="G27" s="11">
        <f t="shared" si="2"/>
        <v>30560.389352274793</v>
      </c>
    </row>
    <row r="28" spans="2:7" x14ac:dyDescent="0.2">
      <c r="B28" s="5">
        <v>13</v>
      </c>
      <c r="C28" s="10">
        <f t="shared" si="3"/>
        <v>30560.389352274793</v>
      </c>
      <c r="D28" s="10">
        <v>0</v>
      </c>
      <c r="E28" s="10">
        <f t="shared" si="1"/>
        <v>916.81168056824379</v>
      </c>
      <c r="F28" s="10">
        <f t="shared" si="0"/>
        <v>1929.5</v>
      </c>
      <c r="G28" s="11">
        <f t="shared" si="2"/>
        <v>29547.701032843037</v>
      </c>
    </row>
    <row r="29" spans="2:7" x14ac:dyDescent="0.2">
      <c r="B29" s="5">
        <v>14</v>
      </c>
      <c r="C29" s="10">
        <f t="shared" si="3"/>
        <v>29547.701032843037</v>
      </c>
      <c r="D29" s="10">
        <v>0</v>
      </c>
      <c r="E29" s="10">
        <f t="shared" si="1"/>
        <v>886.43103098529104</v>
      </c>
      <c r="F29" s="10">
        <f t="shared" si="0"/>
        <v>1929.5</v>
      </c>
      <c r="G29" s="11">
        <f t="shared" si="2"/>
        <v>28504.632063828329</v>
      </c>
    </row>
    <row r="30" spans="2:7" x14ac:dyDescent="0.2">
      <c r="B30" s="5">
        <v>15</v>
      </c>
      <c r="C30" s="10">
        <f t="shared" si="3"/>
        <v>28504.632063828329</v>
      </c>
      <c r="D30" s="10">
        <v>0</v>
      </c>
      <c r="E30" s="10">
        <f t="shared" si="1"/>
        <v>855.1389619148498</v>
      </c>
      <c r="F30" s="10">
        <f t="shared" si="0"/>
        <v>1929.5</v>
      </c>
      <c r="G30" s="11">
        <f t="shared" si="2"/>
        <v>27430.271025743179</v>
      </c>
    </row>
    <row r="31" spans="2:7" x14ac:dyDescent="0.2">
      <c r="B31" s="5">
        <v>16</v>
      </c>
      <c r="C31" s="10">
        <f t="shared" si="3"/>
        <v>27430.271025743179</v>
      </c>
      <c r="D31" s="10">
        <v>0</v>
      </c>
      <c r="E31" s="10">
        <f t="shared" si="1"/>
        <v>822.90813077229529</v>
      </c>
      <c r="F31" s="10">
        <f t="shared" si="0"/>
        <v>1929.5</v>
      </c>
      <c r="G31" s="11">
        <f t="shared" si="2"/>
        <v>26323.679156515474</v>
      </c>
    </row>
    <row r="32" spans="2:7" x14ac:dyDescent="0.2">
      <c r="B32" s="5">
        <v>17</v>
      </c>
      <c r="C32" s="10">
        <f t="shared" si="3"/>
        <v>26323.679156515474</v>
      </c>
      <c r="D32" s="10">
        <v>0</v>
      </c>
      <c r="E32" s="10">
        <f t="shared" si="1"/>
        <v>789.71037469546422</v>
      </c>
      <c r="F32" s="10">
        <f t="shared" si="0"/>
        <v>1929.5</v>
      </c>
      <c r="G32" s="11">
        <f t="shared" si="2"/>
        <v>25183.889531210938</v>
      </c>
    </row>
    <row r="33" spans="2:7" x14ac:dyDescent="0.2">
      <c r="B33" s="5">
        <v>18</v>
      </c>
      <c r="C33" s="10">
        <f t="shared" si="3"/>
        <v>25183.889531210938</v>
      </c>
      <c r="D33" s="10">
        <v>0</v>
      </c>
      <c r="E33" s="10">
        <f t="shared" si="1"/>
        <v>755.51668593632814</v>
      </c>
      <c r="F33" s="10">
        <f t="shared" si="0"/>
        <v>1929.5</v>
      </c>
      <c r="G33" s="11">
        <f t="shared" si="2"/>
        <v>24009.906217147265</v>
      </c>
    </row>
    <row r="34" spans="2:7" x14ac:dyDescent="0.2">
      <c r="B34" s="5">
        <v>19</v>
      </c>
      <c r="C34" s="10">
        <f t="shared" si="3"/>
        <v>24009.906217147265</v>
      </c>
      <c r="D34" s="10">
        <v>0</v>
      </c>
      <c r="E34" s="10">
        <f t="shared" si="1"/>
        <v>720.29718651441794</v>
      </c>
      <c r="F34" s="10">
        <f t="shared" si="0"/>
        <v>1929.5</v>
      </c>
      <c r="G34" s="11">
        <f t="shared" si="2"/>
        <v>22800.703403661682</v>
      </c>
    </row>
    <row r="35" spans="2:7" x14ac:dyDescent="0.2">
      <c r="B35" s="5">
        <v>20</v>
      </c>
      <c r="C35" s="10">
        <f t="shared" si="3"/>
        <v>22800.703403661682</v>
      </c>
      <c r="D35" s="10">
        <v>0</v>
      </c>
      <c r="E35" s="10">
        <f t="shared" si="1"/>
        <v>684.0211021098504</v>
      </c>
      <c r="F35" s="10">
        <f t="shared" si="0"/>
        <v>1929.5</v>
      </c>
      <c r="G35" s="11">
        <f t="shared" si="2"/>
        <v>21555.224505771534</v>
      </c>
    </row>
    <row r="36" spans="2:7" x14ac:dyDescent="0.2">
      <c r="B36" s="5">
        <v>21</v>
      </c>
      <c r="C36" s="10">
        <f t="shared" ref="C36:C51" si="4">G35</f>
        <v>21555.224505771534</v>
      </c>
      <c r="D36" s="10">
        <v>0</v>
      </c>
      <c r="E36" s="10">
        <f t="shared" si="1"/>
        <v>646.65673517314599</v>
      </c>
      <c r="F36" s="10">
        <f t="shared" si="0"/>
        <v>1929.5</v>
      </c>
      <c r="G36" s="11">
        <f t="shared" ref="G36:G51" si="5">SUM(C36:E36)-F36</f>
        <v>20272.38124094468</v>
      </c>
    </row>
    <row r="37" spans="2:7" x14ac:dyDescent="0.2">
      <c r="B37" s="5">
        <v>22</v>
      </c>
      <c r="C37" s="10">
        <f t="shared" si="4"/>
        <v>20272.38124094468</v>
      </c>
      <c r="D37" s="10">
        <v>0</v>
      </c>
      <c r="E37" s="10">
        <f t="shared" si="1"/>
        <v>608.17143722834032</v>
      </c>
      <c r="F37" s="10">
        <f t="shared" si="0"/>
        <v>1929.5</v>
      </c>
      <c r="G37" s="11">
        <f t="shared" si="5"/>
        <v>18951.052678173019</v>
      </c>
    </row>
    <row r="38" spans="2:7" x14ac:dyDescent="0.2">
      <c r="B38" s="5">
        <v>23</v>
      </c>
      <c r="C38" s="10">
        <f t="shared" si="4"/>
        <v>18951.052678173019</v>
      </c>
      <c r="D38" s="10">
        <v>0</v>
      </c>
      <c r="E38" s="10">
        <f t="shared" si="1"/>
        <v>568.53158034519049</v>
      </c>
      <c r="F38" s="10">
        <f t="shared" si="0"/>
        <v>1929.5</v>
      </c>
      <c r="G38" s="11">
        <f t="shared" si="5"/>
        <v>17590.084258518211</v>
      </c>
    </row>
    <row r="39" spans="2:7" x14ac:dyDescent="0.2">
      <c r="B39" s="5">
        <v>24</v>
      </c>
      <c r="C39" s="10">
        <f t="shared" si="4"/>
        <v>17590.084258518211</v>
      </c>
      <c r="D39" s="10">
        <v>0</v>
      </c>
      <c r="E39" s="10">
        <f t="shared" si="1"/>
        <v>527.70252775554627</v>
      </c>
      <c r="F39" s="10">
        <f t="shared" si="0"/>
        <v>1929.5</v>
      </c>
      <c r="G39" s="11">
        <f t="shared" si="5"/>
        <v>16188.286786273758</v>
      </c>
    </row>
    <row r="40" spans="2:7" x14ac:dyDescent="0.2">
      <c r="B40" s="5">
        <v>25</v>
      </c>
      <c r="C40" s="10">
        <f t="shared" si="4"/>
        <v>16188.286786273758</v>
      </c>
      <c r="D40" s="10">
        <v>0</v>
      </c>
      <c r="E40" s="10">
        <f t="shared" si="1"/>
        <v>485.64860358821272</v>
      </c>
      <c r="F40" s="10">
        <f t="shared" si="0"/>
        <v>1929.5</v>
      </c>
      <c r="G40" s="11">
        <f t="shared" si="5"/>
        <v>14744.43538986197</v>
      </c>
    </row>
    <row r="41" spans="2:7" x14ac:dyDescent="0.2">
      <c r="B41" s="5">
        <v>26</v>
      </c>
      <c r="C41" s="10">
        <f t="shared" si="4"/>
        <v>14744.43538986197</v>
      </c>
      <c r="D41" s="10">
        <v>0</v>
      </c>
      <c r="E41" s="10">
        <f t="shared" si="1"/>
        <v>442.3330616958591</v>
      </c>
      <c r="F41" s="10">
        <f t="shared" si="0"/>
        <v>1929.5</v>
      </c>
      <c r="G41" s="11">
        <f t="shared" si="5"/>
        <v>13257.268451557829</v>
      </c>
    </row>
    <row r="42" spans="2:7" x14ac:dyDescent="0.2">
      <c r="B42" s="5">
        <v>27</v>
      </c>
      <c r="C42" s="10">
        <f t="shared" si="4"/>
        <v>13257.268451557829</v>
      </c>
      <c r="D42" s="10">
        <v>0</v>
      </c>
      <c r="E42" s="10">
        <f t="shared" si="1"/>
        <v>397.71805354673489</v>
      </c>
      <c r="F42" s="10">
        <f t="shared" si="0"/>
        <v>1929.5</v>
      </c>
      <c r="G42" s="11">
        <f t="shared" si="5"/>
        <v>11725.486505104564</v>
      </c>
    </row>
    <row r="43" spans="2:7" x14ac:dyDescent="0.2">
      <c r="B43" s="5">
        <v>28</v>
      </c>
      <c r="C43" s="10">
        <f t="shared" si="4"/>
        <v>11725.486505104564</v>
      </c>
      <c r="D43" s="10">
        <v>0</v>
      </c>
      <c r="E43" s="10">
        <f t="shared" si="1"/>
        <v>351.7645951531369</v>
      </c>
      <c r="F43" s="10">
        <f t="shared" si="0"/>
        <v>1929.5</v>
      </c>
      <c r="G43" s="11">
        <f t="shared" si="5"/>
        <v>10147.751100257701</v>
      </c>
    </row>
    <row r="44" spans="2:7" x14ac:dyDescent="0.2">
      <c r="B44" s="5">
        <v>29</v>
      </c>
      <c r="C44" s="10">
        <f t="shared" si="4"/>
        <v>10147.751100257701</v>
      </c>
      <c r="D44" s="10">
        <v>0</v>
      </c>
      <c r="E44" s="10">
        <f t="shared" si="1"/>
        <v>304.43253300773102</v>
      </c>
      <c r="F44" s="10">
        <f t="shared" si="0"/>
        <v>1929.5</v>
      </c>
      <c r="G44" s="11">
        <f t="shared" si="5"/>
        <v>8522.6836332654329</v>
      </c>
    </row>
    <row r="45" spans="2:7" x14ac:dyDescent="0.2">
      <c r="B45" s="5">
        <v>30</v>
      </c>
      <c r="C45" s="10">
        <f t="shared" si="4"/>
        <v>8522.6836332654329</v>
      </c>
      <c r="D45" s="10">
        <v>0</v>
      </c>
      <c r="E45" s="10">
        <f t="shared" si="1"/>
        <v>255.68050899796299</v>
      </c>
      <c r="F45" s="10">
        <f t="shared" si="0"/>
        <v>1929.5</v>
      </c>
      <c r="G45" s="11">
        <f t="shared" si="5"/>
        <v>6848.8641422633955</v>
      </c>
    </row>
    <row r="46" spans="2:7" x14ac:dyDescent="0.2">
      <c r="B46" s="5">
        <v>31</v>
      </c>
      <c r="C46" s="10">
        <f t="shared" si="4"/>
        <v>6848.8641422633955</v>
      </c>
      <c r="D46" s="10">
        <v>0</v>
      </c>
      <c r="E46" s="10">
        <f t="shared" si="1"/>
        <v>205.46592426790187</v>
      </c>
      <c r="F46" s="10">
        <f t="shared" si="0"/>
        <v>1929.5</v>
      </c>
      <c r="G46" s="11">
        <f t="shared" si="5"/>
        <v>5124.8300665312972</v>
      </c>
    </row>
    <row r="47" spans="2:7" x14ac:dyDescent="0.2">
      <c r="B47" s="5">
        <v>32</v>
      </c>
      <c r="C47" s="10">
        <f t="shared" si="4"/>
        <v>5124.8300665312972</v>
      </c>
      <c r="D47" s="10">
        <v>0</v>
      </c>
      <c r="E47" s="10">
        <f t="shared" si="1"/>
        <v>153.7449019959389</v>
      </c>
      <c r="F47" s="10">
        <f t="shared" si="0"/>
        <v>1929.5</v>
      </c>
      <c r="G47" s="11">
        <f t="shared" si="5"/>
        <v>3349.0749685272358</v>
      </c>
    </row>
    <row r="48" spans="2:7" x14ac:dyDescent="0.2">
      <c r="B48" s="5">
        <v>33</v>
      </c>
      <c r="C48" s="10">
        <f t="shared" si="4"/>
        <v>3349.0749685272358</v>
      </c>
      <c r="D48" s="10">
        <v>0</v>
      </c>
      <c r="E48" s="10">
        <f t="shared" si="1"/>
        <v>100.47224905581707</v>
      </c>
      <c r="F48" s="10">
        <f t="shared" ref="F48:F79" si="6">$F$11</f>
        <v>1929.5</v>
      </c>
      <c r="G48" s="11">
        <f t="shared" si="5"/>
        <v>1520.0472175830528</v>
      </c>
    </row>
    <row r="49" spans="2:7" x14ac:dyDescent="0.2">
      <c r="B49" s="5">
        <v>34</v>
      </c>
      <c r="C49" s="10">
        <f t="shared" si="4"/>
        <v>1520.0472175830528</v>
      </c>
      <c r="D49" s="10">
        <v>0</v>
      </c>
      <c r="E49" s="10">
        <f t="shared" ref="E49:E80" si="7">G48*$F$12</f>
        <v>45.60141652749158</v>
      </c>
      <c r="F49" s="10">
        <f t="shared" si="6"/>
        <v>1929.5</v>
      </c>
      <c r="G49" s="11">
        <f t="shared" si="5"/>
        <v>-363.85136588945556</v>
      </c>
    </row>
    <row r="50" spans="2:7" x14ac:dyDescent="0.2">
      <c r="B50" s="5">
        <v>35</v>
      </c>
      <c r="C50" s="10">
        <f t="shared" si="4"/>
        <v>-363.85136588945556</v>
      </c>
      <c r="D50" s="10">
        <v>0</v>
      </c>
      <c r="E50" s="10">
        <f t="shared" si="7"/>
        <v>-10.915540976683667</v>
      </c>
      <c r="F50" s="10">
        <f t="shared" si="6"/>
        <v>1929.5</v>
      </c>
      <c r="G50" s="11">
        <f t="shared" si="5"/>
        <v>-2304.2669068661394</v>
      </c>
    </row>
    <row r="51" spans="2:7" x14ac:dyDescent="0.2">
      <c r="B51" s="5">
        <v>36</v>
      </c>
      <c r="C51" s="10">
        <f t="shared" si="4"/>
        <v>-2304.2669068661394</v>
      </c>
      <c r="D51" s="10">
        <v>0</v>
      </c>
      <c r="E51" s="10">
        <f t="shared" si="7"/>
        <v>-69.128007205984176</v>
      </c>
      <c r="F51" s="10">
        <f t="shared" si="6"/>
        <v>1929.5</v>
      </c>
      <c r="G51" s="11">
        <f t="shared" si="5"/>
        <v>-4302.8949140721234</v>
      </c>
    </row>
    <row r="52" spans="2:7" x14ac:dyDescent="0.2">
      <c r="B52" s="5">
        <v>37</v>
      </c>
      <c r="C52" s="10">
        <f t="shared" ref="C52:C83" si="8">G51</f>
        <v>-4302.8949140721234</v>
      </c>
      <c r="D52" s="10">
        <v>0</v>
      </c>
      <c r="E52" s="10">
        <f t="shared" si="7"/>
        <v>-129.08684742216369</v>
      </c>
      <c r="F52" s="10">
        <f t="shared" si="6"/>
        <v>1929.5</v>
      </c>
      <c r="G52" s="11">
        <f t="shared" ref="G52:G83" si="9">SUM(C52:E52)-F52</f>
        <v>-6361.4817614942867</v>
      </c>
    </row>
    <row r="53" spans="2:7" x14ac:dyDescent="0.2">
      <c r="B53" s="5">
        <v>38</v>
      </c>
      <c r="C53" s="10">
        <f t="shared" si="8"/>
        <v>-6361.4817614942867</v>
      </c>
      <c r="D53" s="10">
        <v>0</v>
      </c>
      <c r="E53" s="10">
        <f t="shared" si="7"/>
        <v>-190.8444528448286</v>
      </c>
      <c r="F53" s="10">
        <f t="shared" si="6"/>
        <v>1929.5</v>
      </c>
      <c r="G53" s="11">
        <f t="shared" si="9"/>
        <v>-8481.8262143391148</v>
      </c>
    </row>
    <row r="54" spans="2:7" x14ac:dyDescent="0.2">
      <c r="B54" s="5">
        <v>39</v>
      </c>
      <c r="C54" s="10">
        <f t="shared" si="8"/>
        <v>-8481.8262143391148</v>
      </c>
      <c r="D54" s="10">
        <v>0</v>
      </c>
      <c r="E54" s="10">
        <f t="shared" si="7"/>
        <v>-254.45478643017344</v>
      </c>
      <c r="F54" s="10">
        <f t="shared" si="6"/>
        <v>1929.5</v>
      </c>
      <c r="G54" s="11">
        <f t="shared" si="9"/>
        <v>-10665.781000769288</v>
      </c>
    </row>
    <row r="55" spans="2:7" x14ac:dyDescent="0.2">
      <c r="B55" s="5">
        <v>40</v>
      </c>
      <c r="C55" s="10">
        <f t="shared" si="8"/>
        <v>-10665.781000769288</v>
      </c>
      <c r="D55" s="10">
        <v>0</v>
      </c>
      <c r="E55" s="10">
        <f t="shared" si="7"/>
        <v>-319.97343002307861</v>
      </c>
      <c r="F55" s="10">
        <f t="shared" si="6"/>
        <v>1929.5</v>
      </c>
      <c r="G55" s="11">
        <f t="shared" si="9"/>
        <v>-12915.254430792367</v>
      </c>
    </row>
    <row r="56" spans="2:7" x14ac:dyDescent="0.2">
      <c r="B56" s="5">
        <v>41</v>
      </c>
      <c r="C56" s="10">
        <f t="shared" si="8"/>
        <v>-12915.254430792367</v>
      </c>
      <c r="D56" s="10">
        <v>0</v>
      </c>
      <c r="E56" s="10">
        <f t="shared" si="7"/>
        <v>-387.45763292377103</v>
      </c>
      <c r="F56" s="10">
        <f t="shared" si="6"/>
        <v>1929.5</v>
      </c>
      <c r="G56" s="11">
        <f t="shared" si="9"/>
        <v>-15232.212063716139</v>
      </c>
    </row>
    <row r="57" spans="2:7" x14ac:dyDescent="0.2">
      <c r="B57" s="5">
        <v>42</v>
      </c>
      <c r="C57" s="10">
        <f t="shared" si="8"/>
        <v>-15232.212063716139</v>
      </c>
      <c r="D57" s="10">
        <v>0</v>
      </c>
      <c r="E57" s="10">
        <f t="shared" si="7"/>
        <v>-456.96636191148417</v>
      </c>
      <c r="F57" s="10">
        <f t="shared" si="6"/>
        <v>1929.5</v>
      </c>
      <c r="G57" s="11">
        <f t="shared" si="9"/>
        <v>-17618.678425627622</v>
      </c>
    </row>
    <row r="58" spans="2:7" x14ac:dyDescent="0.2">
      <c r="B58" s="5">
        <v>43</v>
      </c>
      <c r="C58" s="10">
        <f t="shared" si="8"/>
        <v>-17618.678425627622</v>
      </c>
      <c r="D58" s="10">
        <v>0</v>
      </c>
      <c r="E58" s="10">
        <f t="shared" si="7"/>
        <v>-528.56035276882869</v>
      </c>
      <c r="F58" s="10">
        <f t="shared" si="6"/>
        <v>1929.5</v>
      </c>
      <c r="G58" s="11">
        <f t="shared" si="9"/>
        <v>-20076.738778396451</v>
      </c>
    </row>
    <row r="59" spans="2:7" x14ac:dyDescent="0.2">
      <c r="B59" s="5">
        <v>44</v>
      </c>
      <c r="C59" s="10">
        <f t="shared" si="8"/>
        <v>-20076.738778396451</v>
      </c>
      <c r="D59" s="10">
        <v>0</v>
      </c>
      <c r="E59" s="10">
        <f t="shared" si="7"/>
        <v>-602.30216335189357</v>
      </c>
      <c r="F59" s="10">
        <f t="shared" si="6"/>
        <v>1929.5</v>
      </c>
      <c r="G59" s="11">
        <f t="shared" si="9"/>
        <v>-22608.540941748346</v>
      </c>
    </row>
    <row r="60" spans="2:7" x14ac:dyDescent="0.2">
      <c r="B60" s="5">
        <v>45</v>
      </c>
      <c r="C60" s="10">
        <f>G59</f>
        <v>-22608.540941748346</v>
      </c>
      <c r="D60" s="10">
        <v>0</v>
      </c>
      <c r="E60" s="10">
        <f t="shared" si="7"/>
        <v>-678.25622825245034</v>
      </c>
      <c r="F60" s="10">
        <f t="shared" si="6"/>
        <v>1929.5</v>
      </c>
      <c r="G60" s="11">
        <f>SUM(C60:E60)-F60</f>
        <v>-25216.297170000795</v>
      </c>
    </row>
    <row r="61" spans="2:7" x14ac:dyDescent="0.2">
      <c r="B61" s="5">
        <v>46</v>
      </c>
      <c r="C61" s="10">
        <f>G60</f>
        <v>-25216.297170000795</v>
      </c>
      <c r="D61" s="10">
        <v>0</v>
      </c>
      <c r="E61" s="10">
        <f t="shared" si="7"/>
        <v>-756.48891510002386</v>
      </c>
      <c r="F61" s="10">
        <f t="shared" si="6"/>
        <v>1929.5</v>
      </c>
      <c r="G61" s="11">
        <f>SUM(C61:E61)-F61</f>
        <v>-27902.286085100819</v>
      </c>
    </row>
    <row r="62" spans="2:7" x14ac:dyDescent="0.2">
      <c r="B62" s="5">
        <v>47</v>
      </c>
      <c r="C62" s="10">
        <f t="shared" si="8"/>
        <v>-27902.286085100819</v>
      </c>
      <c r="D62" s="10">
        <v>0</v>
      </c>
      <c r="E62" s="10">
        <f t="shared" si="7"/>
        <v>-837.0685825530245</v>
      </c>
      <c r="F62" s="10">
        <f t="shared" si="6"/>
        <v>1929.5</v>
      </c>
      <c r="G62" s="11">
        <f t="shared" si="9"/>
        <v>-30668.854667653843</v>
      </c>
    </row>
    <row r="63" spans="2:7" x14ac:dyDescent="0.2">
      <c r="B63" s="5">
        <v>48</v>
      </c>
      <c r="C63" s="10">
        <f t="shared" si="8"/>
        <v>-30668.854667653843</v>
      </c>
      <c r="D63" s="10">
        <v>0</v>
      </c>
      <c r="E63" s="10">
        <f t="shared" si="7"/>
        <v>-920.06564002961522</v>
      </c>
      <c r="F63" s="10">
        <f t="shared" si="6"/>
        <v>1929.5</v>
      </c>
      <c r="G63" s="11">
        <f t="shared" si="9"/>
        <v>-33518.420307683453</v>
      </c>
    </row>
    <row r="64" spans="2:7" x14ac:dyDescent="0.2">
      <c r="B64" s="5">
        <v>49</v>
      </c>
      <c r="C64" s="10">
        <f t="shared" si="8"/>
        <v>-33518.420307683453</v>
      </c>
      <c r="D64" s="10">
        <v>0</v>
      </c>
      <c r="E64" s="10">
        <f t="shared" si="7"/>
        <v>-1005.5526092305035</v>
      </c>
      <c r="F64" s="10">
        <f t="shared" si="6"/>
        <v>1929.5</v>
      </c>
      <c r="G64" s="11">
        <f t="shared" si="9"/>
        <v>-36453.472916913954</v>
      </c>
    </row>
    <row r="65" spans="2:7" x14ac:dyDescent="0.2">
      <c r="B65" s="5">
        <v>50</v>
      </c>
      <c r="C65" s="10">
        <f t="shared" si="8"/>
        <v>-36453.472916913954</v>
      </c>
      <c r="D65" s="10">
        <v>0</v>
      </c>
      <c r="E65" s="10">
        <f t="shared" si="7"/>
        <v>-1093.6041875074186</v>
      </c>
      <c r="F65" s="10">
        <f t="shared" si="6"/>
        <v>1929.5</v>
      </c>
      <c r="G65" s="11">
        <f t="shared" si="9"/>
        <v>-39476.577104421369</v>
      </c>
    </row>
    <row r="66" spans="2:7" x14ac:dyDescent="0.2">
      <c r="B66" s="5">
        <v>51</v>
      </c>
      <c r="C66" s="10">
        <f t="shared" si="8"/>
        <v>-39476.577104421369</v>
      </c>
      <c r="D66" s="10">
        <v>0</v>
      </c>
      <c r="E66" s="10">
        <f t="shared" si="7"/>
        <v>-1184.297313132641</v>
      </c>
      <c r="F66" s="10">
        <f t="shared" si="6"/>
        <v>1929.5</v>
      </c>
      <c r="G66" s="11">
        <f t="shared" si="9"/>
        <v>-42590.374417554012</v>
      </c>
    </row>
    <row r="67" spans="2:7" x14ac:dyDescent="0.2">
      <c r="B67" s="5">
        <v>52</v>
      </c>
      <c r="C67" s="10">
        <f t="shared" si="8"/>
        <v>-42590.374417554012</v>
      </c>
      <c r="D67" s="10">
        <v>0</v>
      </c>
      <c r="E67" s="10">
        <f t="shared" si="7"/>
        <v>-1277.7112325266203</v>
      </c>
      <c r="F67" s="10">
        <f t="shared" si="6"/>
        <v>1929.5</v>
      </c>
      <c r="G67" s="11">
        <f t="shared" si="9"/>
        <v>-45797.585650080633</v>
      </c>
    </row>
    <row r="68" spans="2:7" x14ac:dyDescent="0.2">
      <c r="B68" s="5">
        <v>53</v>
      </c>
      <c r="C68" s="10">
        <f t="shared" si="8"/>
        <v>-45797.585650080633</v>
      </c>
      <c r="D68" s="10">
        <v>0</v>
      </c>
      <c r="E68" s="10">
        <f t="shared" si="7"/>
        <v>-1373.9275695024189</v>
      </c>
      <c r="F68" s="10">
        <f t="shared" si="6"/>
        <v>1929.5</v>
      </c>
      <c r="G68" s="11">
        <f t="shared" si="9"/>
        <v>-49101.013219583052</v>
      </c>
    </row>
    <row r="69" spans="2:7" x14ac:dyDescent="0.2">
      <c r="B69" s="5">
        <v>54</v>
      </c>
      <c r="C69" s="10">
        <f t="shared" si="8"/>
        <v>-49101.013219583052</v>
      </c>
      <c r="D69" s="10">
        <v>0</v>
      </c>
      <c r="E69" s="10">
        <f t="shared" si="7"/>
        <v>-1473.0303965874914</v>
      </c>
      <c r="F69" s="10">
        <f t="shared" si="6"/>
        <v>1929.5</v>
      </c>
      <c r="G69" s="11">
        <f t="shared" si="9"/>
        <v>-52503.543616170544</v>
      </c>
    </row>
    <row r="70" spans="2:7" x14ac:dyDescent="0.2">
      <c r="B70" s="5">
        <v>55</v>
      </c>
      <c r="C70" s="10">
        <f t="shared" si="8"/>
        <v>-52503.543616170544</v>
      </c>
      <c r="D70" s="10">
        <v>0</v>
      </c>
      <c r="E70" s="10">
        <f t="shared" si="7"/>
        <v>-1575.1063084851162</v>
      </c>
      <c r="F70" s="10">
        <f t="shared" si="6"/>
        <v>1929.5</v>
      </c>
      <c r="G70" s="11">
        <f t="shared" si="9"/>
        <v>-56008.149924655663</v>
      </c>
    </row>
    <row r="71" spans="2:7" x14ac:dyDescent="0.2">
      <c r="B71" s="5">
        <v>56</v>
      </c>
      <c r="C71" s="10">
        <f t="shared" si="8"/>
        <v>-56008.149924655663</v>
      </c>
      <c r="D71" s="10">
        <v>0</v>
      </c>
      <c r="E71" s="10">
        <f t="shared" si="7"/>
        <v>-1680.2444977396699</v>
      </c>
      <c r="F71" s="10">
        <f t="shared" si="6"/>
        <v>1929.5</v>
      </c>
      <c r="G71" s="11">
        <f t="shared" si="9"/>
        <v>-59617.894422395329</v>
      </c>
    </row>
    <row r="72" spans="2:7" x14ac:dyDescent="0.2">
      <c r="B72" s="5">
        <v>57</v>
      </c>
      <c r="C72" s="10">
        <f t="shared" si="8"/>
        <v>-59617.894422395329</v>
      </c>
      <c r="D72" s="10">
        <v>0</v>
      </c>
      <c r="E72" s="10">
        <f t="shared" si="7"/>
        <v>-1788.5368326718599</v>
      </c>
      <c r="F72" s="10">
        <f t="shared" si="6"/>
        <v>1929.5</v>
      </c>
      <c r="G72" s="11">
        <f t="shared" si="9"/>
        <v>-63335.931255067189</v>
      </c>
    </row>
    <row r="73" spans="2:7" x14ac:dyDescent="0.2">
      <c r="B73" s="5">
        <v>58</v>
      </c>
      <c r="C73" s="10">
        <f t="shared" si="8"/>
        <v>-63335.931255067189</v>
      </c>
      <c r="D73" s="10">
        <v>0</v>
      </c>
      <c r="E73" s="10">
        <f t="shared" si="7"/>
        <v>-1900.0779376520156</v>
      </c>
      <c r="F73" s="10">
        <f t="shared" si="6"/>
        <v>1929.5</v>
      </c>
      <c r="G73" s="11">
        <f t="shared" si="9"/>
        <v>-67165.509192719212</v>
      </c>
    </row>
    <row r="74" spans="2:7" x14ac:dyDescent="0.2">
      <c r="B74" s="5">
        <v>59</v>
      </c>
      <c r="C74" s="10">
        <f t="shared" si="8"/>
        <v>-67165.509192719212</v>
      </c>
      <c r="D74" s="10">
        <v>0</v>
      </c>
      <c r="E74" s="10">
        <f t="shared" si="7"/>
        <v>-2014.9652757815763</v>
      </c>
      <c r="F74" s="10">
        <f t="shared" si="6"/>
        <v>1929.5</v>
      </c>
      <c r="G74" s="11">
        <f t="shared" si="9"/>
        <v>-71109.97446850079</v>
      </c>
    </row>
    <row r="75" spans="2:7" x14ac:dyDescent="0.2">
      <c r="B75" s="5">
        <v>60</v>
      </c>
      <c r="C75" s="10">
        <f t="shared" si="8"/>
        <v>-71109.97446850079</v>
      </c>
      <c r="D75" s="10">
        <v>0</v>
      </c>
      <c r="E75" s="10">
        <f t="shared" si="7"/>
        <v>-2133.2992340550236</v>
      </c>
      <c r="F75" s="10">
        <f t="shared" si="6"/>
        <v>1929.5</v>
      </c>
      <c r="G75" s="11">
        <f t="shared" si="9"/>
        <v>-75172.773702555816</v>
      </c>
    </row>
    <row r="76" spans="2:7" x14ac:dyDescent="0.2">
      <c r="B76" s="5">
        <v>61</v>
      </c>
      <c r="C76" s="10">
        <f t="shared" si="8"/>
        <v>-75172.773702555816</v>
      </c>
      <c r="D76" s="10">
        <v>0</v>
      </c>
      <c r="E76" s="10">
        <f t="shared" si="7"/>
        <v>-2255.1832110766745</v>
      </c>
      <c r="F76" s="10">
        <f t="shared" si="6"/>
        <v>1929.5</v>
      </c>
      <c r="G76" s="11">
        <f t="shared" si="9"/>
        <v>-79357.456913632486</v>
      </c>
    </row>
    <row r="77" spans="2:7" x14ac:dyDescent="0.2">
      <c r="B77" s="5">
        <v>62</v>
      </c>
      <c r="C77" s="10">
        <f t="shared" si="8"/>
        <v>-79357.456913632486</v>
      </c>
      <c r="D77" s="10">
        <v>0</v>
      </c>
      <c r="E77" s="10">
        <f t="shared" si="7"/>
        <v>-2380.7237074089744</v>
      </c>
      <c r="F77" s="10">
        <f t="shared" si="6"/>
        <v>1929.5</v>
      </c>
      <c r="G77" s="11">
        <f t="shared" si="9"/>
        <v>-83667.680621041465</v>
      </c>
    </row>
    <row r="78" spans="2:7" x14ac:dyDescent="0.2">
      <c r="B78" s="5">
        <v>63</v>
      </c>
      <c r="C78" s="10">
        <f t="shared" si="8"/>
        <v>-83667.680621041465</v>
      </c>
      <c r="D78" s="10">
        <v>0</v>
      </c>
      <c r="E78" s="10">
        <f t="shared" si="7"/>
        <v>-2510.0304186312437</v>
      </c>
      <c r="F78" s="10">
        <f t="shared" si="6"/>
        <v>1929.5</v>
      </c>
      <c r="G78" s="11">
        <f t="shared" si="9"/>
        <v>-88107.211039672708</v>
      </c>
    </row>
    <row r="79" spans="2:7" x14ac:dyDescent="0.2">
      <c r="B79" s="5">
        <v>64</v>
      </c>
      <c r="C79" s="10">
        <f t="shared" si="8"/>
        <v>-88107.211039672708</v>
      </c>
      <c r="D79" s="10">
        <v>0</v>
      </c>
      <c r="E79" s="10">
        <f t="shared" si="7"/>
        <v>-2643.2163311901813</v>
      </c>
      <c r="F79" s="10">
        <f t="shared" si="6"/>
        <v>1929.5</v>
      </c>
      <c r="G79" s="11">
        <f t="shared" si="9"/>
        <v>-92679.92737086289</v>
      </c>
    </row>
    <row r="80" spans="2:7" x14ac:dyDescent="0.2">
      <c r="B80" s="5">
        <v>65</v>
      </c>
      <c r="C80" s="10">
        <f t="shared" si="8"/>
        <v>-92679.92737086289</v>
      </c>
      <c r="D80" s="10">
        <v>0</v>
      </c>
      <c r="E80" s="10">
        <f t="shared" si="7"/>
        <v>-2780.3978211258864</v>
      </c>
      <c r="F80" s="10">
        <f t="shared" ref="F80:F115" si="10">$F$11</f>
        <v>1929.5</v>
      </c>
      <c r="G80" s="11">
        <f t="shared" si="9"/>
        <v>-97389.82519198877</v>
      </c>
    </row>
    <row r="81" spans="2:7" x14ac:dyDescent="0.2">
      <c r="B81" s="5">
        <v>66</v>
      </c>
      <c r="C81" s="10">
        <f t="shared" si="8"/>
        <v>-97389.82519198877</v>
      </c>
      <c r="D81" s="10">
        <v>0</v>
      </c>
      <c r="E81" s="10">
        <f t="shared" ref="E81:E115" si="11">G80*$F$12</f>
        <v>-2921.6947557596632</v>
      </c>
      <c r="F81" s="10">
        <f t="shared" si="10"/>
        <v>1929.5</v>
      </c>
      <c r="G81" s="11">
        <f t="shared" si="9"/>
        <v>-102241.01994774843</v>
      </c>
    </row>
    <row r="82" spans="2:7" x14ac:dyDescent="0.2">
      <c r="B82" s="5">
        <v>67</v>
      </c>
      <c r="C82" s="10">
        <f t="shared" si="8"/>
        <v>-102241.01994774843</v>
      </c>
      <c r="D82" s="10">
        <v>0</v>
      </c>
      <c r="E82" s="10">
        <f t="shared" si="11"/>
        <v>-3067.2305984324526</v>
      </c>
      <c r="F82" s="10">
        <f t="shared" si="10"/>
        <v>1929.5</v>
      </c>
      <c r="G82" s="11">
        <f t="shared" si="9"/>
        <v>-107237.75054618088</v>
      </c>
    </row>
    <row r="83" spans="2:7" x14ac:dyDescent="0.2">
      <c r="B83" s="5">
        <v>68</v>
      </c>
      <c r="C83" s="10">
        <f t="shared" si="8"/>
        <v>-107237.75054618088</v>
      </c>
      <c r="D83" s="10">
        <v>0</v>
      </c>
      <c r="E83" s="10">
        <f t="shared" si="11"/>
        <v>-3217.1325163854262</v>
      </c>
      <c r="F83" s="10">
        <f t="shared" si="10"/>
        <v>1929.5</v>
      </c>
      <c r="G83" s="11">
        <f t="shared" si="9"/>
        <v>-112384.3830625663</v>
      </c>
    </row>
    <row r="84" spans="2:7" x14ac:dyDescent="0.2">
      <c r="B84" s="5">
        <v>69</v>
      </c>
      <c r="C84" s="10">
        <f t="shared" ref="C84:C115" si="12">G83</f>
        <v>-112384.3830625663</v>
      </c>
      <c r="D84" s="10">
        <v>0</v>
      </c>
      <c r="E84" s="10">
        <f t="shared" si="11"/>
        <v>-3371.5314918769886</v>
      </c>
      <c r="F84" s="10">
        <f t="shared" si="10"/>
        <v>1929.5</v>
      </c>
      <c r="G84" s="11">
        <f t="shared" ref="G84:G115" si="13">SUM(C84:E84)-F84</f>
        <v>-117685.41455444328</v>
      </c>
    </row>
    <row r="85" spans="2:7" x14ac:dyDescent="0.2">
      <c r="B85" s="5">
        <v>70</v>
      </c>
      <c r="C85" s="10">
        <f t="shared" si="12"/>
        <v>-117685.41455444328</v>
      </c>
      <c r="D85" s="10">
        <v>0</v>
      </c>
      <c r="E85" s="10">
        <f t="shared" si="11"/>
        <v>-3530.5624366332981</v>
      </c>
      <c r="F85" s="10">
        <f t="shared" si="10"/>
        <v>1929.5</v>
      </c>
      <c r="G85" s="11">
        <f t="shared" si="13"/>
        <v>-123145.47699107658</v>
      </c>
    </row>
    <row r="86" spans="2:7" x14ac:dyDescent="0.2">
      <c r="B86" s="5">
        <v>71</v>
      </c>
      <c r="C86" s="10">
        <f t="shared" si="12"/>
        <v>-123145.47699107658</v>
      </c>
      <c r="D86" s="10">
        <v>0</v>
      </c>
      <c r="E86" s="10">
        <f t="shared" si="11"/>
        <v>-3694.364309732297</v>
      </c>
      <c r="F86" s="10">
        <f t="shared" si="10"/>
        <v>1929.5</v>
      </c>
      <c r="G86" s="11">
        <f t="shared" si="13"/>
        <v>-128769.34130080887</v>
      </c>
    </row>
    <row r="87" spans="2:7" x14ac:dyDescent="0.2">
      <c r="B87" s="5">
        <v>72</v>
      </c>
      <c r="C87" s="10">
        <f t="shared" si="12"/>
        <v>-128769.34130080887</v>
      </c>
      <c r="D87" s="10">
        <v>0</v>
      </c>
      <c r="E87" s="10">
        <f t="shared" si="11"/>
        <v>-3863.0802390242661</v>
      </c>
      <c r="F87" s="10">
        <f t="shared" si="10"/>
        <v>1929.5</v>
      </c>
      <c r="G87" s="11">
        <f t="shared" si="13"/>
        <v>-134561.92153983313</v>
      </c>
    </row>
    <row r="88" spans="2:7" x14ac:dyDescent="0.2">
      <c r="B88" s="5">
        <v>73</v>
      </c>
      <c r="C88" s="10">
        <f t="shared" si="12"/>
        <v>-134561.92153983313</v>
      </c>
      <c r="D88" s="10">
        <v>0</v>
      </c>
      <c r="E88" s="10">
        <f t="shared" si="11"/>
        <v>-4036.8576461949938</v>
      </c>
      <c r="F88" s="10">
        <f t="shared" si="10"/>
        <v>1929.5</v>
      </c>
      <c r="G88" s="11">
        <f t="shared" si="13"/>
        <v>-140528.27918602811</v>
      </c>
    </row>
    <row r="89" spans="2:7" x14ac:dyDescent="0.2">
      <c r="B89" s="5">
        <v>74</v>
      </c>
      <c r="C89" s="10">
        <f t="shared" si="12"/>
        <v>-140528.27918602811</v>
      </c>
      <c r="D89" s="10">
        <v>0</v>
      </c>
      <c r="E89" s="10">
        <f t="shared" si="11"/>
        <v>-4215.8483755808429</v>
      </c>
      <c r="F89" s="10">
        <f t="shared" si="10"/>
        <v>1929.5</v>
      </c>
      <c r="G89" s="11">
        <f t="shared" si="13"/>
        <v>-146673.62756160897</v>
      </c>
    </row>
    <row r="90" spans="2:7" x14ac:dyDescent="0.2">
      <c r="B90" s="5">
        <v>75</v>
      </c>
      <c r="C90" s="10">
        <f t="shared" si="12"/>
        <v>-146673.62756160897</v>
      </c>
      <c r="D90" s="10">
        <v>0</v>
      </c>
      <c r="E90" s="10">
        <f t="shared" si="11"/>
        <v>-4400.2088268482694</v>
      </c>
      <c r="F90" s="10">
        <f t="shared" si="10"/>
        <v>1929.5</v>
      </c>
      <c r="G90" s="11">
        <f t="shared" si="13"/>
        <v>-153003.33638845725</v>
      </c>
    </row>
    <row r="91" spans="2:7" x14ac:dyDescent="0.2">
      <c r="B91" s="5">
        <v>76</v>
      </c>
      <c r="C91" s="10">
        <f t="shared" si="12"/>
        <v>-153003.33638845725</v>
      </c>
      <c r="D91" s="10">
        <v>0</v>
      </c>
      <c r="E91" s="10">
        <f t="shared" si="11"/>
        <v>-4590.1000916537168</v>
      </c>
      <c r="F91" s="10">
        <f t="shared" si="10"/>
        <v>1929.5</v>
      </c>
      <c r="G91" s="11">
        <f t="shared" si="13"/>
        <v>-159522.93648011098</v>
      </c>
    </row>
    <row r="92" spans="2:7" x14ac:dyDescent="0.2">
      <c r="B92" s="5">
        <v>77</v>
      </c>
      <c r="C92" s="10">
        <f t="shared" si="12"/>
        <v>-159522.93648011098</v>
      </c>
      <c r="D92" s="10">
        <v>0</v>
      </c>
      <c r="E92" s="10">
        <f t="shared" si="11"/>
        <v>-4785.6880944033292</v>
      </c>
      <c r="F92" s="10">
        <f t="shared" si="10"/>
        <v>1929.5</v>
      </c>
      <c r="G92" s="11">
        <f t="shared" si="13"/>
        <v>-166238.12457451431</v>
      </c>
    </row>
    <row r="93" spans="2:7" x14ac:dyDescent="0.2">
      <c r="B93" s="5">
        <v>78</v>
      </c>
      <c r="C93" s="10">
        <f t="shared" si="12"/>
        <v>-166238.12457451431</v>
      </c>
      <c r="D93" s="10">
        <v>0</v>
      </c>
      <c r="E93" s="10">
        <f t="shared" si="11"/>
        <v>-4987.1437372354294</v>
      </c>
      <c r="F93" s="10">
        <f t="shared" si="10"/>
        <v>1929.5</v>
      </c>
      <c r="G93" s="11">
        <f t="shared" si="13"/>
        <v>-173154.76831174974</v>
      </c>
    </row>
    <row r="94" spans="2:7" x14ac:dyDescent="0.2">
      <c r="B94" s="5">
        <v>79</v>
      </c>
      <c r="C94" s="10">
        <f t="shared" si="12"/>
        <v>-173154.76831174974</v>
      </c>
      <c r="D94" s="10">
        <v>0</v>
      </c>
      <c r="E94" s="10">
        <f t="shared" si="11"/>
        <v>-5194.6430493524922</v>
      </c>
      <c r="F94" s="10">
        <f t="shared" si="10"/>
        <v>1929.5</v>
      </c>
      <c r="G94" s="11">
        <f t="shared" si="13"/>
        <v>-180278.91136110222</v>
      </c>
    </row>
    <row r="95" spans="2:7" x14ac:dyDescent="0.2">
      <c r="B95" s="5">
        <v>80</v>
      </c>
      <c r="C95" s="10">
        <f t="shared" si="12"/>
        <v>-180278.91136110222</v>
      </c>
      <c r="D95" s="10">
        <v>0</v>
      </c>
      <c r="E95" s="10">
        <f t="shared" si="11"/>
        <v>-5408.367340833066</v>
      </c>
      <c r="F95" s="10">
        <f t="shared" si="10"/>
        <v>1929.5</v>
      </c>
      <c r="G95" s="11">
        <f t="shared" si="13"/>
        <v>-187616.77870193528</v>
      </c>
    </row>
    <row r="96" spans="2:7" x14ac:dyDescent="0.2">
      <c r="B96" s="5">
        <v>81</v>
      </c>
      <c r="C96" s="10">
        <f t="shared" si="12"/>
        <v>-187616.77870193528</v>
      </c>
      <c r="D96" s="10">
        <v>0</v>
      </c>
      <c r="E96" s="10">
        <f t="shared" si="11"/>
        <v>-5628.5033610580585</v>
      </c>
      <c r="F96" s="10">
        <f t="shared" si="10"/>
        <v>1929.5</v>
      </c>
      <c r="G96" s="11">
        <f t="shared" si="13"/>
        <v>-195174.78206299336</v>
      </c>
    </row>
    <row r="97" spans="2:7" x14ac:dyDescent="0.2">
      <c r="B97" s="5">
        <v>82</v>
      </c>
      <c r="C97" s="10">
        <f t="shared" si="12"/>
        <v>-195174.78206299336</v>
      </c>
      <c r="D97" s="10">
        <v>0</v>
      </c>
      <c r="E97" s="10">
        <f t="shared" si="11"/>
        <v>-5855.2434618898005</v>
      </c>
      <c r="F97" s="10">
        <f t="shared" si="10"/>
        <v>1929.5</v>
      </c>
      <c r="G97" s="11">
        <f t="shared" si="13"/>
        <v>-202959.52552488315</v>
      </c>
    </row>
    <row r="98" spans="2:7" x14ac:dyDescent="0.2">
      <c r="B98" s="5">
        <v>83</v>
      </c>
      <c r="C98" s="10">
        <f t="shared" si="12"/>
        <v>-202959.52552488315</v>
      </c>
      <c r="D98" s="10">
        <v>0</v>
      </c>
      <c r="E98" s="10">
        <f t="shared" si="11"/>
        <v>-6088.7857657464947</v>
      </c>
      <c r="F98" s="10">
        <f t="shared" si="10"/>
        <v>1929.5</v>
      </c>
      <c r="G98" s="11">
        <f t="shared" si="13"/>
        <v>-210977.81129062964</v>
      </c>
    </row>
    <row r="99" spans="2:7" x14ac:dyDescent="0.2">
      <c r="B99" s="5">
        <v>84</v>
      </c>
      <c r="C99" s="10">
        <f t="shared" si="12"/>
        <v>-210977.81129062964</v>
      </c>
      <c r="D99" s="10">
        <v>0</v>
      </c>
      <c r="E99" s="10">
        <f t="shared" si="11"/>
        <v>-6329.3343387188888</v>
      </c>
      <c r="F99" s="10">
        <f t="shared" si="10"/>
        <v>1929.5</v>
      </c>
      <c r="G99" s="11">
        <f t="shared" si="13"/>
        <v>-219236.64562934852</v>
      </c>
    </row>
    <row r="100" spans="2:7" x14ac:dyDescent="0.2">
      <c r="B100" s="5">
        <v>85</v>
      </c>
      <c r="C100" s="10">
        <f t="shared" si="12"/>
        <v>-219236.64562934852</v>
      </c>
      <c r="D100" s="10">
        <v>0</v>
      </c>
      <c r="E100" s="10">
        <f t="shared" si="11"/>
        <v>-6577.0993688804556</v>
      </c>
      <c r="F100" s="10">
        <f t="shared" si="10"/>
        <v>1929.5</v>
      </c>
      <c r="G100" s="11">
        <f t="shared" si="13"/>
        <v>-227743.24499822897</v>
      </c>
    </row>
    <row r="101" spans="2:7" x14ac:dyDescent="0.2">
      <c r="B101" s="5">
        <v>86</v>
      </c>
      <c r="C101" s="10">
        <f t="shared" si="12"/>
        <v>-227743.24499822897</v>
      </c>
      <c r="D101" s="10">
        <v>0</v>
      </c>
      <c r="E101" s="10">
        <f t="shared" si="11"/>
        <v>-6832.297349946869</v>
      </c>
      <c r="F101" s="10">
        <f t="shared" si="10"/>
        <v>1929.5</v>
      </c>
      <c r="G101" s="11">
        <f t="shared" si="13"/>
        <v>-236505.04234817583</v>
      </c>
    </row>
    <row r="102" spans="2:7" x14ac:dyDescent="0.2">
      <c r="B102" s="5">
        <v>87</v>
      </c>
      <c r="C102" s="10">
        <f t="shared" si="12"/>
        <v>-236505.04234817583</v>
      </c>
      <c r="D102" s="10">
        <v>0</v>
      </c>
      <c r="E102" s="10">
        <f t="shared" si="11"/>
        <v>-7095.1512704452743</v>
      </c>
      <c r="F102" s="10">
        <f t="shared" si="10"/>
        <v>1929.5</v>
      </c>
      <c r="G102" s="11">
        <f t="shared" si="13"/>
        <v>-245529.6936186211</v>
      </c>
    </row>
    <row r="103" spans="2:7" x14ac:dyDescent="0.2">
      <c r="B103" s="5">
        <v>88</v>
      </c>
      <c r="C103" s="10">
        <f t="shared" si="12"/>
        <v>-245529.6936186211</v>
      </c>
      <c r="D103" s="10">
        <v>0</v>
      </c>
      <c r="E103" s="10">
        <f t="shared" si="11"/>
        <v>-7365.8908085586327</v>
      </c>
      <c r="F103" s="10">
        <f t="shared" si="10"/>
        <v>1929.5</v>
      </c>
      <c r="G103" s="11">
        <f t="shared" si="13"/>
        <v>-254825.08442717974</v>
      </c>
    </row>
    <row r="104" spans="2:7" x14ac:dyDescent="0.2">
      <c r="B104" s="5">
        <v>89</v>
      </c>
      <c r="C104" s="10">
        <f t="shared" si="12"/>
        <v>-254825.08442717974</v>
      </c>
      <c r="D104" s="10">
        <v>0</v>
      </c>
      <c r="E104" s="10">
        <f t="shared" si="11"/>
        <v>-7644.7525328153915</v>
      </c>
      <c r="F104" s="10">
        <f t="shared" si="10"/>
        <v>1929.5</v>
      </c>
      <c r="G104" s="11">
        <f t="shared" si="13"/>
        <v>-264399.33695999515</v>
      </c>
    </row>
    <row r="105" spans="2:7" x14ac:dyDescent="0.2">
      <c r="B105" s="5">
        <v>90</v>
      </c>
      <c r="C105" s="10">
        <f t="shared" si="12"/>
        <v>-264399.33695999515</v>
      </c>
      <c r="D105" s="10">
        <v>0</v>
      </c>
      <c r="E105" s="10">
        <f t="shared" si="11"/>
        <v>-7931.980108799854</v>
      </c>
      <c r="F105" s="10">
        <f t="shared" si="10"/>
        <v>1929.5</v>
      </c>
      <c r="G105" s="11">
        <f t="shared" si="13"/>
        <v>-274260.81706879503</v>
      </c>
    </row>
    <row r="106" spans="2:7" x14ac:dyDescent="0.2">
      <c r="B106" s="5">
        <v>91</v>
      </c>
      <c r="C106" s="10">
        <f t="shared" si="12"/>
        <v>-274260.81706879503</v>
      </c>
      <c r="D106" s="10">
        <v>0</v>
      </c>
      <c r="E106" s="10">
        <f t="shared" si="11"/>
        <v>-8227.8245120638512</v>
      </c>
      <c r="F106" s="10">
        <f t="shared" si="10"/>
        <v>1929.5</v>
      </c>
      <c r="G106" s="11">
        <f t="shared" si="13"/>
        <v>-284418.14158085891</v>
      </c>
    </row>
    <row r="107" spans="2:7" x14ac:dyDescent="0.2">
      <c r="B107" s="5">
        <v>92</v>
      </c>
      <c r="C107" s="10">
        <f t="shared" si="12"/>
        <v>-284418.14158085891</v>
      </c>
      <c r="D107" s="10">
        <v>0</v>
      </c>
      <c r="E107" s="10">
        <f t="shared" si="11"/>
        <v>-8532.544247425767</v>
      </c>
      <c r="F107" s="10">
        <f t="shared" si="10"/>
        <v>1929.5</v>
      </c>
      <c r="G107" s="11">
        <f t="shared" si="13"/>
        <v>-294880.18582828465</v>
      </c>
    </row>
    <row r="108" spans="2:7" x14ac:dyDescent="0.2">
      <c r="B108" s="5">
        <v>93</v>
      </c>
      <c r="C108" s="10">
        <f t="shared" si="12"/>
        <v>-294880.18582828465</v>
      </c>
      <c r="D108" s="10">
        <v>0</v>
      </c>
      <c r="E108" s="10">
        <f t="shared" si="11"/>
        <v>-8846.4055748485389</v>
      </c>
      <c r="F108" s="10">
        <f t="shared" si="10"/>
        <v>1929.5</v>
      </c>
      <c r="G108" s="11">
        <f t="shared" si="13"/>
        <v>-305656.09140313318</v>
      </c>
    </row>
    <row r="109" spans="2:7" x14ac:dyDescent="0.2">
      <c r="B109" s="5">
        <v>94</v>
      </c>
      <c r="C109" s="10">
        <f t="shared" si="12"/>
        <v>-305656.09140313318</v>
      </c>
      <c r="D109" s="10">
        <v>0</v>
      </c>
      <c r="E109" s="10">
        <f t="shared" si="11"/>
        <v>-9169.6827420939953</v>
      </c>
      <c r="F109" s="10">
        <f t="shared" si="10"/>
        <v>1929.5</v>
      </c>
      <c r="G109" s="11">
        <f t="shared" si="13"/>
        <v>-316755.27414522716</v>
      </c>
    </row>
    <row r="110" spans="2:7" x14ac:dyDescent="0.2">
      <c r="B110" s="5">
        <v>95</v>
      </c>
      <c r="C110" s="10">
        <f t="shared" si="12"/>
        <v>-316755.27414522716</v>
      </c>
      <c r="D110" s="10">
        <v>0</v>
      </c>
      <c r="E110" s="10">
        <f t="shared" si="11"/>
        <v>-9502.6582243568137</v>
      </c>
      <c r="F110" s="10">
        <f t="shared" si="10"/>
        <v>1929.5</v>
      </c>
      <c r="G110" s="11">
        <f t="shared" si="13"/>
        <v>-328187.43236958398</v>
      </c>
    </row>
    <row r="111" spans="2:7" x14ac:dyDescent="0.2">
      <c r="B111" s="5">
        <v>96</v>
      </c>
      <c r="C111" s="10">
        <f t="shared" si="12"/>
        <v>-328187.43236958398</v>
      </c>
      <c r="D111" s="10">
        <v>0</v>
      </c>
      <c r="E111" s="10">
        <f t="shared" si="11"/>
        <v>-9845.6229710875195</v>
      </c>
      <c r="F111" s="10">
        <f t="shared" si="10"/>
        <v>1929.5</v>
      </c>
      <c r="G111" s="11">
        <f t="shared" si="13"/>
        <v>-339962.5553406715</v>
      </c>
    </row>
    <row r="112" spans="2:7" x14ac:dyDescent="0.2">
      <c r="B112" s="5">
        <v>97</v>
      </c>
      <c r="C112" s="10">
        <f t="shared" si="12"/>
        <v>-339962.5553406715</v>
      </c>
      <c r="D112" s="10">
        <v>0</v>
      </c>
      <c r="E112" s="10">
        <f t="shared" si="11"/>
        <v>-10198.876660220145</v>
      </c>
      <c r="F112" s="10">
        <f t="shared" si="10"/>
        <v>1929.5</v>
      </c>
      <c r="G112" s="11">
        <f t="shared" si="13"/>
        <v>-352090.93200089165</v>
      </c>
    </row>
    <row r="113" spans="2:7" x14ac:dyDescent="0.2">
      <c r="B113" s="5">
        <v>98</v>
      </c>
      <c r="C113" s="10">
        <f t="shared" si="12"/>
        <v>-352090.93200089165</v>
      </c>
      <c r="D113" s="10">
        <v>0</v>
      </c>
      <c r="E113" s="10">
        <f t="shared" si="11"/>
        <v>-10562.727960026748</v>
      </c>
      <c r="F113" s="10">
        <f t="shared" si="10"/>
        <v>1929.5</v>
      </c>
      <c r="G113" s="11">
        <f t="shared" si="13"/>
        <v>-364583.15996091842</v>
      </c>
    </row>
    <row r="114" spans="2:7" x14ac:dyDescent="0.2">
      <c r="B114" s="5">
        <v>99</v>
      </c>
      <c r="C114" s="10">
        <f t="shared" si="12"/>
        <v>-364583.15996091842</v>
      </c>
      <c r="D114" s="10">
        <v>0</v>
      </c>
      <c r="E114" s="10">
        <f t="shared" si="11"/>
        <v>-10937.494798827553</v>
      </c>
      <c r="F114" s="10">
        <f t="shared" si="10"/>
        <v>1929.5</v>
      </c>
      <c r="G114" s="11">
        <f t="shared" si="13"/>
        <v>-377450.15475974599</v>
      </c>
    </row>
    <row r="115" spans="2:7" ht="13.5" thickBot="1" x14ac:dyDescent="0.25">
      <c r="B115" s="6">
        <v>100</v>
      </c>
      <c r="C115" s="12">
        <f t="shared" si="12"/>
        <v>-377450.15475974599</v>
      </c>
      <c r="D115" s="12">
        <v>0</v>
      </c>
      <c r="E115" s="12">
        <f t="shared" si="11"/>
        <v>-11323.504642792379</v>
      </c>
      <c r="F115" s="12">
        <f t="shared" si="10"/>
        <v>1929.5</v>
      </c>
      <c r="G115" s="13">
        <f t="shared" si="13"/>
        <v>-390703.15940253838</v>
      </c>
    </row>
  </sheetData>
  <mergeCells count="1">
    <mergeCell ref="B7:H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5"/>
  <sheetViews>
    <sheetView tabSelected="1" workbookViewId="0">
      <selection activeCell="B3" sqref="B3"/>
    </sheetView>
  </sheetViews>
  <sheetFormatPr defaultRowHeight="12.75" x14ac:dyDescent="0.2"/>
  <cols>
    <col min="1" max="1" width="3" customWidth="1"/>
    <col min="2" max="2" width="6" customWidth="1"/>
    <col min="3" max="3" width="21.5703125" customWidth="1"/>
    <col min="4" max="4" width="16.42578125" customWidth="1"/>
    <col min="5" max="6" width="12.85546875" customWidth="1"/>
    <col min="7" max="7" width="15" customWidth="1"/>
    <col min="8" max="8" width="2.7109375" customWidth="1"/>
  </cols>
  <sheetData>
    <row r="2" spans="1:10" ht="15" x14ac:dyDescent="0.2">
      <c r="B2" s="14" t="s">
        <v>15</v>
      </c>
      <c r="C2" s="14"/>
      <c r="D2" s="14"/>
      <c r="E2" s="14"/>
      <c r="F2" s="14"/>
      <c r="G2" s="17">
        <v>42339</v>
      </c>
    </row>
    <row r="3" spans="1:10" ht="15" x14ac:dyDescent="0.2">
      <c r="B3" s="14" t="s">
        <v>9</v>
      </c>
      <c r="C3" s="14"/>
      <c r="D3" s="14"/>
      <c r="E3" s="14"/>
      <c r="F3" s="14"/>
      <c r="G3" s="14"/>
    </row>
    <row r="4" spans="1:10" ht="15" x14ac:dyDescent="0.2">
      <c r="C4" s="14"/>
      <c r="D4" s="14"/>
      <c r="E4" s="14"/>
      <c r="F4" s="14"/>
      <c r="G4" s="14"/>
    </row>
    <row r="6" spans="1:10" ht="15.75" x14ac:dyDescent="0.25">
      <c r="B6" s="2" t="s">
        <v>3</v>
      </c>
    </row>
    <row r="7" spans="1:10" ht="26.25" customHeight="1" x14ac:dyDescent="0.2">
      <c r="B7" s="16" t="s">
        <v>4</v>
      </c>
      <c r="C7" s="16"/>
      <c r="D7" s="16"/>
      <c r="E7" s="16"/>
      <c r="F7" s="16"/>
      <c r="G7" s="16"/>
      <c r="H7" s="16"/>
    </row>
    <row r="10" spans="1:10" x14ac:dyDescent="0.2">
      <c r="I10" s="15"/>
      <c r="J10" s="15"/>
    </row>
    <row r="11" spans="1:10" x14ac:dyDescent="0.2">
      <c r="B11" s="3" t="s">
        <v>1</v>
      </c>
      <c r="C11" s="4"/>
      <c r="D11" s="3" t="s">
        <v>0</v>
      </c>
      <c r="E11" s="4"/>
      <c r="F11" s="4">
        <v>1500</v>
      </c>
    </row>
    <row r="12" spans="1:10" x14ac:dyDescent="0.2">
      <c r="B12" s="3"/>
      <c r="C12" s="4"/>
      <c r="D12" s="3" t="s">
        <v>2</v>
      </c>
      <c r="E12" s="4"/>
      <c r="F12" s="4">
        <v>0.1</v>
      </c>
    </row>
    <row r="13" spans="1:10" x14ac:dyDescent="0.2">
      <c r="A13" s="1"/>
      <c r="C13" s="1"/>
      <c r="F13" s="1"/>
    </row>
    <row r="14" spans="1:10" ht="13.5" thickBot="1" x14ac:dyDescent="0.25"/>
    <row r="15" spans="1:10" ht="45" customHeight="1" thickBot="1" x14ac:dyDescent="0.25">
      <c r="B15" s="7" t="s">
        <v>5</v>
      </c>
      <c r="C15" s="8" t="s">
        <v>10</v>
      </c>
      <c r="D15" s="8" t="s">
        <v>11</v>
      </c>
      <c r="E15" s="8" t="s">
        <v>12</v>
      </c>
      <c r="F15" s="8" t="s">
        <v>13</v>
      </c>
      <c r="G15" s="9" t="s">
        <v>14</v>
      </c>
    </row>
    <row r="16" spans="1:10" x14ac:dyDescent="0.2">
      <c r="B16" s="5">
        <v>1</v>
      </c>
      <c r="C16" s="10">
        <v>0</v>
      </c>
      <c r="D16" s="10">
        <v>8818</v>
      </c>
      <c r="E16" s="10">
        <f>D16*F12</f>
        <v>881.80000000000007</v>
      </c>
      <c r="F16" s="10">
        <f t="shared" ref="F16:F47" si="0">$F$11</f>
        <v>1500</v>
      </c>
      <c r="G16" s="11">
        <f>SUM(C16:E16)-F16</f>
        <v>8199.7999999999993</v>
      </c>
    </row>
    <row r="17" spans="2:7" x14ac:dyDescent="0.2">
      <c r="B17" s="5">
        <v>2</v>
      </c>
      <c r="C17" s="10">
        <f>G16</f>
        <v>8199.7999999999993</v>
      </c>
      <c r="D17" s="10">
        <v>8818</v>
      </c>
      <c r="E17" s="10">
        <f t="shared" ref="E17:E48" si="1">G16*$F$12</f>
        <v>819.98</v>
      </c>
      <c r="F17" s="10">
        <f t="shared" si="0"/>
        <v>1500</v>
      </c>
      <c r="G17" s="11">
        <f t="shared" ref="G17:G80" si="2">SUM(C17:E17)-F17</f>
        <v>16337.779999999999</v>
      </c>
    </row>
    <row r="18" spans="2:7" x14ac:dyDescent="0.2">
      <c r="B18" s="5">
        <v>3</v>
      </c>
      <c r="C18" s="10">
        <f t="shared" ref="C18:C81" si="3">G17</f>
        <v>16337.779999999999</v>
      </c>
      <c r="D18" s="10">
        <v>8818</v>
      </c>
      <c r="E18" s="10">
        <f t="shared" si="1"/>
        <v>1633.778</v>
      </c>
      <c r="F18" s="10">
        <f t="shared" si="0"/>
        <v>1500</v>
      </c>
      <c r="G18" s="11">
        <f t="shared" si="2"/>
        <v>25289.557999999997</v>
      </c>
    </row>
    <row r="19" spans="2:7" x14ac:dyDescent="0.2">
      <c r="B19" s="5">
        <v>4</v>
      </c>
      <c r="C19" s="10">
        <f t="shared" si="3"/>
        <v>25289.557999999997</v>
      </c>
      <c r="D19" s="10">
        <v>8818</v>
      </c>
      <c r="E19" s="10">
        <f t="shared" si="1"/>
        <v>2528.9557999999997</v>
      </c>
      <c r="F19" s="10">
        <f t="shared" si="0"/>
        <v>1500</v>
      </c>
      <c r="G19" s="11">
        <f t="shared" si="2"/>
        <v>35136.513800000001</v>
      </c>
    </row>
    <row r="20" spans="2:7" x14ac:dyDescent="0.2">
      <c r="B20" s="5">
        <v>5</v>
      </c>
      <c r="C20" s="10">
        <f t="shared" si="3"/>
        <v>35136.513800000001</v>
      </c>
      <c r="D20" s="10">
        <v>8818</v>
      </c>
      <c r="E20" s="10">
        <f t="shared" si="1"/>
        <v>3513.6513800000002</v>
      </c>
      <c r="F20" s="10">
        <f t="shared" si="0"/>
        <v>1500</v>
      </c>
      <c r="G20" s="11">
        <f t="shared" si="2"/>
        <v>45968.165180000004</v>
      </c>
    </row>
    <row r="21" spans="2:7" x14ac:dyDescent="0.2">
      <c r="B21" s="5">
        <v>6</v>
      </c>
      <c r="C21" s="10">
        <f t="shared" si="3"/>
        <v>45968.165180000004</v>
      </c>
      <c r="D21" s="10">
        <v>0</v>
      </c>
      <c r="E21" s="10">
        <f t="shared" si="1"/>
        <v>4596.8165180000005</v>
      </c>
      <c r="F21" s="10">
        <f t="shared" si="0"/>
        <v>1500</v>
      </c>
      <c r="G21" s="11">
        <f t="shared" si="2"/>
        <v>49064.981698000003</v>
      </c>
    </row>
    <row r="22" spans="2:7" x14ac:dyDescent="0.2">
      <c r="B22" s="5">
        <v>7</v>
      </c>
      <c r="C22" s="10">
        <f t="shared" si="3"/>
        <v>49064.981698000003</v>
      </c>
      <c r="D22" s="10">
        <v>0</v>
      </c>
      <c r="E22" s="10">
        <f t="shared" si="1"/>
        <v>4906.4981698000001</v>
      </c>
      <c r="F22" s="10">
        <f t="shared" si="0"/>
        <v>1500</v>
      </c>
      <c r="G22" s="11">
        <f t="shared" si="2"/>
        <v>52471.479867800001</v>
      </c>
    </row>
    <row r="23" spans="2:7" x14ac:dyDescent="0.2">
      <c r="B23" s="5">
        <v>8</v>
      </c>
      <c r="C23" s="10">
        <f t="shared" si="3"/>
        <v>52471.479867800001</v>
      </c>
      <c r="D23" s="10">
        <v>0</v>
      </c>
      <c r="E23" s="10">
        <f t="shared" si="1"/>
        <v>5247.1479867800008</v>
      </c>
      <c r="F23" s="10">
        <f t="shared" si="0"/>
        <v>1500</v>
      </c>
      <c r="G23" s="11">
        <f t="shared" si="2"/>
        <v>56218.627854580001</v>
      </c>
    </row>
    <row r="24" spans="2:7" x14ac:dyDescent="0.2">
      <c r="B24" s="5">
        <v>9</v>
      </c>
      <c r="C24" s="10">
        <f t="shared" si="3"/>
        <v>56218.627854580001</v>
      </c>
      <c r="D24" s="10">
        <v>0</v>
      </c>
      <c r="E24" s="10">
        <f t="shared" si="1"/>
        <v>5621.8627854580009</v>
      </c>
      <c r="F24" s="10">
        <f t="shared" si="0"/>
        <v>1500</v>
      </c>
      <c r="G24" s="11">
        <f t="shared" si="2"/>
        <v>60340.490640037999</v>
      </c>
    </row>
    <row r="25" spans="2:7" x14ac:dyDescent="0.2">
      <c r="B25" s="5">
        <v>10</v>
      </c>
      <c r="C25" s="10">
        <f t="shared" si="3"/>
        <v>60340.490640037999</v>
      </c>
      <c r="D25" s="10">
        <v>0</v>
      </c>
      <c r="E25" s="10">
        <f t="shared" si="1"/>
        <v>6034.0490640038006</v>
      </c>
      <c r="F25" s="10">
        <f t="shared" si="0"/>
        <v>1500</v>
      </c>
      <c r="G25" s="11">
        <f t="shared" si="2"/>
        <v>64874.539704041803</v>
      </c>
    </row>
    <row r="26" spans="2:7" x14ac:dyDescent="0.2">
      <c r="B26" s="5">
        <v>11</v>
      </c>
      <c r="C26" s="10">
        <f t="shared" si="3"/>
        <v>64874.539704041803</v>
      </c>
      <c r="D26" s="10">
        <v>0</v>
      </c>
      <c r="E26" s="10">
        <f t="shared" si="1"/>
        <v>6487.4539704041808</v>
      </c>
      <c r="F26" s="10">
        <f t="shared" si="0"/>
        <v>1500</v>
      </c>
      <c r="G26" s="11">
        <f t="shared" si="2"/>
        <v>69861.993674445985</v>
      </c>
    </row>
    <row r="27" spans="2:7" x14ac:dyDescent="0.2">
      <c r="B27" s="5">
        <v>12</v>
      </c>
      <c r="C27" s="10">
        <f t="shared" si="3"/>
        <v>69861.993674445985</v>
      </c>
      <c r="D27" s="10">
        <v>0</v>
      </c>
      <c r="E27" s="10">
        <f t="shared" si="1"/>
        <v>6986.1993674445985</v>
      </c>
      <c r="F27" s="10">
        <f t="shared" si="0"/>
        <v>1500</v>
      </c>
      <c r="G27" s="11">
        <f t="shared" si="2"/>
        <v>75348.193041890583</v>
      </c>
    </row>
    <row r="28" spans="2:7" x14ac:dyDescent="0.2">
      <c r="B28" s="5">
        <v>13</v>
      </c>
      <c r="C28" s="10">
        <f t="shared" si="3"/>
        <v>75348.193041890583</v>
      </c>
      <c r="D28" s="10">
        <v>0</v>
      </c>
      <c r="E28" s="10">
        <f t="shared" si="1"/>
        <v>7534.819304189059</v>
      </c>
      <c r="F28" s="10">
        <f t="shared" si="0"/>
        <v>1500</v>
      </c>
      <c r="G28" s="11">
        <f t="shared" si="2"/>
        <v>81383.012346079646</v>
      </c>
    </row>
    <row r="29" spans="2:7" x14ac:dyDescent="0.2">
      <c r="B29" s="5">
        <v>14</v>
      </c>
      <c r="C29" s="10">
        <f t="shared" si="3"/>
        <v>81383.012346079646</v>
      </c>
      <c r="D29" s="10">
        <v>0</v>
      </c>
      <c r="E29" s="10">
        <f t="shared" si="1"/>
        <v>8138.3012346079649</v>
      </c>
      <c r="F29" s="10">
        <f t="shared" si="0"/>
        <v>1500</v>
      </c>
      <c r="G29" s="11">
        <f t="shared" si="2"/>
        <v>88021.313580687609</v>
      </c>
    </row>
    <row r="30" spans="2:7" x14ac:dyDescent="0.2">
      <c r="B30" s="5">
        <v>15</v>
      </c>
      <c r="C30" s="10">
        <f t="shared" si="3"/>
        <v>88021.313580687609</v>
      </c>
      <c r="D30" s="10">
        <v>0</v>
      </c>
      <c r="E30" s="10">
        <f t="shared" si="1"/>
        <v>8802.131358068762</v>
      </c>
      <c r="F30" s="10">
        <f t="shared" si="0"/>
        <v>1500</v>
      </c>
      <c r="G30" s="11">
        <f t="shared" si="2"/>
        <v>95323.444938756365</v>
      </c>
    </row>
    <row r="31" spans="2:7" x14ac:dyDescent="0.2">
      <c r="B31" s="5">
        <v>16</v>
      </c>
      <c r="C31" s="10">
        <f t="shared" si="3"/>
        <v>95323.444938756365</v>
      </c>
      <c r="D31" s="10">
        <v>0</v>
      </c>
      <c r="E31" s="10">
        <f t="shared" si="1"/>
        <v>9532.3444938756365</v>
      </c>
      <c r="F31" s="10">
        <f t="shared" si="0"/>
        <v>1500</v>
      </c>
      <c r="G31" s="11">
        <f t="shared" si="2"/>
        <v>103355.78943263201</v>
      </c>
    </row>
    <row r="32" spans="2:7" x14ac:dyDescent="0.2">
      <c r="B32" s="5">
        <v>17</v>
      </c>
      <c r="C32" s="10">
        <f t="shared" si="3"/>
        <v>103355.78943263201</v>
      </c>
      <c r="D32" s="10">
        <v>0</v>
      </c>
      <c r="E32" s="10">
        <f t="shared" si="1"/>
        <v>10335.578943263201</v>
      </c>
      <c r="F32" s="10">
        <f t="shared" si="0"/>
        <v>1500</v>
      </c>
      <c r="G32" s="11">
        <f t="shared" si="2"/>
        <v>112191.36837589521</v>
      </c>
    </row>
    <row r="33" spans="2:7" x14ac:dyDescent="0.2">
      <c r="B33" s="5">
        <v>18</v>
      </c>
      <c r="C33" s="10">
        <f t="shared" si="3"/>
        <v>112191.36837589521</v>
      </c>
      <c r="D33" s="10">
        <v>0</v>
      </c>
      <c r="E33" s="10">
        <f t="shared" si="1"/>
        <v>11219.136837589522</v>
      </c>
      <c r="F33" s="10">
        <f t="shared" si="0"/>
        <v>1500</v>
      </c>
      <c r="G33" s="11">
        <f t="shared" si="2"/>
        <v>121910.50521348474</v>
      </c>
    </row>
    <row r="34" spans="2:7" x14ac:dyDescent="0.2">
      <c r="B34" s="5">
        <v>19</v>
      </c>
      <c r="C34" s="10">
        <f t="shared" si="3"/>
        <v>121910.50521348474</v>
      </c>
      <c r="D34" s="10">
        <v>0</v>
      </c>
      <c r="E34" s="10">
        <f t="shared" si="1"/>
        <v>12191.050521348474</v>
      </c>
      <c r="F34" s="10">
        <f t="shared" si="0"/>
        <v>1500</v>
      </c>
      <c r="G34" s="11">
        <f t="shared" si="2"/>
        <v>132601.55573483321</v>
      </c>
    </row>
    <row r="35" spans="2:7" x14ac:dyDescent="0.2">
      <c r="B35" s="5">
        <v>20</v>
      </c>
      <c r="C35" s="10">
        <f t="shared" si="3"/>
        <v>132601.55573483321</v>
      </c>
      <c r="D35" s="10">
        <v>0</v>
      </c>
      <c r="E35" s="10">
        <f t="shared" si="1"/>
        <v>13260.155573483322</v>
      </c>
      <c r="F35" s="10">
        <f t="shared" si="0"/>
        <v>1500</v>
      </c>
      <c r="G35" s="11">
        <f t="shared" si="2"/>
        <v>144361.71130831653</v>
      </c>
    </row>
    <row r="36" spans="2:7" x14ac:dyDescent="0.2">
      <c r="B36" s="5">
        <v>21</v>
      </c>
      <c r="C36" s="10">
        <f t="shared" si="3"/>
        <v>144361.71130831653</v>
      </c>
      <c r="D36" s="10">
        <v>0</v>
      </c>
      <c r="E36" s="10">
        <f t="shared" si="1"/>
        <v>14436.171130831653</v>
      </c>
      <c r="F36" s="10">
        <f t="shared" si="0"/>
        <v>1500</v>
      </c>
      <c r="G36" s="11">
        <f t="shared" si="2"/>
        <v>157297.88243914818</v>
      </c>
    </row>
    <row r="37" spans="2:7" x14ac:dyDescent="0.2">
      <c r="B37" s="5">
        <v>22</v>
      </c>
      <c r="C37" s="10">
        <f t="shared" si="3"/>
        <v>157297.88243914818</v>
      </c>
      <c r="D37" s="10">
        <v>0</v>
      </c>
      <c r="E37" s="10">
        <f t="shared" si="1"/>
        <v>15729.788243914818</v>
      </c>
      <c r="F37" s="10">
        <f t="shared" si="0"/>
        <v>1500</v>
      </c>
      <c r="G37" s="11">
        <f t="shared" si="2"/>
        <v>171527.67068306298</v>
      </c>
    </row>
    <row r="38" spans="2:7" x14ac:dyDescent="0.2">
      <c r="B38" s="5">
        <v>23</v>
      </c>
      <c r="C38" s="10">
        <f t="shared" si="3"/>
        <v>171527.67068306298</v>
      </c>
      <c r="D38" s="10">
        <v>0</v>
      </c>
      <c r="E38" s="10">
        <f t="shared" si="1"/>
        <v>17152.767068306301</v>
      </c>
      <c r="F38" s="10">
        <f t="shared" si="0"/>
        <v>1500</v>
      </c>
      <c r="G38" s="11">
        <f t="shared" si="2"/>
        <v>187180.43775136929</v>
      </c>
    </row>
    <row r="39" spans="2:7" x14ac:dyDescent="0.2">
      <c r="B39" s="5">
        <v>24</v>
      </c>
      <c r="C39" s="10">
        <f t="shared" si="3"/>
        <v>187180.43775136929</v>
      </c>
      <c r="D39" s="10">
        <v>0</v>
      </c>
      <c r="E39" s="10">
        <f t="shared" si="1"/>
        <v>18718.043775136928</v>
      </c>
      <c r="F39" s="10">
        <f t="shared" si="0"/>
        <v>1500</v>
      </c>
      <c r="G39" s="11">
        <f t="shared" si="2"/>
        <v>204398.48152650622</v>
      </c>
    </row>
    <row r="40" spans="2:7" x14ac:dyDescent="0.2">
      <c r="B40" s="5">
        <v>25</v>
      </c>
      <c r="C40" s="10">
        <f t="shared" si="3"/>
        <v>204398.48152650622</v>
      </c>
      <c r="D40" s="10">
        <v>0</v>
      </c>
      <c r="E40" s="10">
        <f t="shared" si="1"/>
        <v>20439.848152650622</v>
      </c>
      <c r="F40" s="10">
        <f t="shared" si="0"/>
        <v>1500</v>
      </c>
      <c r="G40" s="11">
        <f t="shared" si="2"/>
        <v>223338.32967915683</v>
      </c>
    </row>
    <row r="41" spans="2:7" x14ac:dyDescent="0.2">
      <c r="B41" s="5">
        <v>26</v>
      </c>
      <c r="C41" s="10">
        <f t="shared" si="3"/>
        <v>223338.32967915683</v>
      </c>
      <c r="D41" s="10">
        <v>0</v>
      </c>
      <c r="E41" s="10">
        <f t="shared" si="1"/>
        <v>22333.832967915685</v>
      </c>
      <c r="F41" s="10">
        <f t="shared" si="0"/>
        <v>1500</v>
      </c>
      <c r="G41" s="11">
        <f t="shared" si="2"/>
        <v>244172.16264707252</v>
      </c>
    </row>
    <row r="42" spans="2:7" x14ac:dyDescent="0.2">
      <c r="B42" s="5">
        <v>27</v>
      </c>
      <c r="C42" s="10">
        <f t="shared" si="3"/>
        <v>244172.16264707252</v>
      </c>
      <c r="D42" s="10">
        <v>0</v>
      </c>
      <c r="E42" s="10">
        <f t="shared" si="1"/>
        <v>24417.216264707255</v>
      </c>
      <c r="F42" s="10">
        <f t="shared" si="0"/>
        <v>1500</v>
      </c>
      <c r="G42" s="11">
        <f t="shared" si="2"/>
        <v>267089.37891177979</v>
      </c>
    </row>
    <row r="43" spans="2:7" x14ac:dyDescent="0.2">
      <c r="B43" s="5">
        <v>28</v>
      </c>
      <c r="C43" s="10">
        <f t="shared" si="3"/>
        <v>267089.37891177979</v>
      </c>
      <c r="D43" s="10">
        <v>0</v>
      </c>
      <c r="E43" s="10">
        <f t="shared" si="1"/>
        <v>26708.937891177979</v>
      </c>
      <c r="F43" s="10">
        <f t="shared" si="0"/>
        <v>1500</v>
      </c>
      <c r="G43" s="11">
        <f t="shared" si="2"/>
        <v>292298.31680295779</v>
      </c>
    </row>
    <row r="44" spans="2:7" x14ac:dyDescent="0.2">
      <c r="B44" s="5">
        <v>29</v>
      </c>
      <c r="C44" s="10">
        <f t="shared" si="3"/>
        <v>292298.31680295779</v>
      </c>
      <c r="D44" s="10">
        <v>0</v>
      </c>
      <c r="E44" s="10">
        <f t="shared" si="1"/>
        <v>29229.831680295782</v>
      </c>
      <c r="F44" s="10">
        <f t="shared" si="0"/>
        <v>1500</v>
      </c>
      <c r="G44" s="11">
        <f t="shared" si="2"/>
        <v>320028.14848325355</v>
      </c>
    </row>
    <row r="45" spans="2:7" x14ac:dyDescent="0.2">
      <c r="B45" s="5">
        <v>30</v>
      </c>
      <c r="C45" s="10">
        <f t="shared" si="3"/>
        <v>320028.14848325355</v>
      </c>
      <c r="D45" s="10">
        <v>0</v>
      </c>
      <c r="E45" s="10">
        <f t="shared" si="1"/>
        <v>32002.814848325357</v>
      </c>
      <c r="F45" s="10">
        <f t="shared" si="0"/>
        <v>1500</v>
      </c>
      <c r="G45" s="11">
        <f t="shared" si="2"/>
        <v>350530.96333157888</v>
      </c>
    </row>
    <row r="46" spans="2:7" x14ac:dyDescent="0.2">
      <c r="B46" s="5">
        <v>31</v>
      </c>
      <c r="C46" s="10">
        <f t="shared" si="3"/>
        <v>350530.96333157888</v>
      </c>
      <c r="D46" s="10">
        <v>0</v>
      </c>
      <c r="E46" s="10">
        <f t="shared" si="1"/>
        <v>35053.09633315789</v>
      </c>
      <c r="F46" s="10">
        <f t="shared" si="0"/>
        <v>1500</v>
      </c>
      <c r="G46" s="11">
        <f t="shared" si="2"/>
        <v>384084.05966473679</v>
      </c>
    </row>
    <row r="47" spans="2:7" x14ac:dyDescent="0.2">
      <c r="B47" s="5">
        <v>32</v>
      </c>
      <c r="C47" s="10">
        <f t="shared" si="3"/>
        <v>384084.05966473679</v>
      </c>
      <c r="D47" s="10">
        <v>0</v>
      </c>
      <c r="E47" s="10">
        <f t="shared" si="1"/>
        <v>38408.405966473678</v>
      </c>
      <c r="F47" s="10">
        <f t="shared" si="0"/>
        <v>1500</v>
      </c>
      <c r="G47" s="11">
        <f t="shared" si="2"/>
        <v>420992.46563121048</v>
      </c>
    </row>
    <row r="48" spans="2:7" x14ac:dyDescent="0.2">
      <c r="B48" s="5">
        <v>33</v>
      </c>
      <c r="C48" s="10">
        <f t="shared" si="3"/>
        <v>420992.46563121048</v>
      </c>
      <c r="D48" s="10">
        <v>0</v>
      </c>
      <c r="E48" s="10">
        <f t="shared" si="1"/>
        <v>42099.246563121051</v>
      </c>
      <c r="F48" s="10">
        <f t="shared" ref="F48:F79" si="4">$F$11</f>
        <v>1500</v>
      </c>
      <c r="G48" s="11">
        <f t="shared" si="2"/>
        <v>461591.71219433151</v>
      </c>
    </row>
    <row r="49" spans="2:7" x14ac:dyDescent="0.2">
      <c r="B49" s="5">
        <v>34</v>
      </c>
      <c r="C49" s="10">
        <f t="shared" si="3"/>
        <v>461591.71219433151</v>
      </c>
      <c r="D49" s="10">
        <v>0</v>
      </c>
      <c r="E49" s="10">
        <f t="shared" ref="E49:E80" si="5">G48*$F$12</f>
        <v>46159.171219433156</v>
      </c>
      <c r="F49" s="10">
        <f t="shared" si="4"/>
        <v>1500</v>
      </c>
      <c r="G49" s="11">
        <f t="shared" si="2"/>
        <v>506250.88341376465</v>
      </c>
    </row>
    <row r="50" spans="2:7" x14ac:dyDescent="0.2">
      <c r="B50" s="5">
        <v>35</v>
      </c>
      <c r="C50" s="10">
        <f t="shared" si="3"/>
        <v>506250.88341376465</v>
      </c>
      <c r="D50" s="10">
        <v>0</v>
      </c>
      <c r="E50" s="10">
        <f t="shared" si="5"/>
        <v>50625.088341376468</v>
      </c>
      <c r="F50" s="10">
        <f t="shared" si="4"/>
        <v>1500</v>
      </c>
      <c r="G50" s="11">
        <f t="shared" si="2"/>
        <v>555375.97175514116</v>
      </c>
    </row>
    <row r="51" spans="2:7" x14ac:dyDescent="0.2">
      <c r="B51" s="5">
        <v>36</v>
      </c>
      <c r="C51" s="10">
        <f t="shared" si="3"/>
        <v>555375.97175514116</v>
      </c>
      <c r="D51" s="10">
        <v>0</v>
      </c>
      <c r="E51" s="10">
        <f t="shared" si="5"/>
        <v>55537.597175514122</v>
      </c>
      <c r="F51" s="10">
        <f t="shared" si="4"/>
        <v>1500</v>
      </c>
      <c r="G51" s="11">
        <f t="shared" si="2"/>
        <v>609413.56893065525</v>
      </c>
    </row>
    <row r="52" spans="2:7" x14ac:dyDescent="0.2">
      <c r="B52" s="5">
        <v>37</v>
      </c>
      <c r="C52" s="10">
        <f t="shared" si="3"/>
        <v>609413.56893065525</v>
      </c>
      <c r="D52" s="10">
        <v>0</v>
      </c>
      <c r="E52" s="10">
        <f t="shared" si="5"/>
        <v>60941.356893065531</v>
      </c>
      <c r="F52" s="10">
        <f t="shared" si="4"/>
        <v>1500</v>
      </c>
      <c r="G52" s="11">
        <f t="shared" si="2"/>
        <v>668854.92582372075</v>
      </c>
    </row>
    <row r="53" spans="2:7" x14ac:dyDescent="0.2">
      <c r="B53" s="5">
        <v>38</v>
      </c>
      <c r="C53" s="10">
        <f t="shared" si="3"/>
        <v>668854.92582372075</v>
      </c>
      <c r="D53" s="10">
        <v>0</v>
      </c>
      <c r="E53" s="10">
        <f t="shared" si="5"/>
        <v>66885.492582372084</v>
      </c>
      <c r="F53" s="10">
        <f t="shared" si="4"/>
        <v>1500</v>
      </c>
      <c r="G53" s="11">
        <f t="shared" si="2"/>
        <v>734240.41840609279</v>
      </c>
    </row>
    <row r="54" spans="2:7" x14ac:dyDescent="0.2">
      <c r="B54" s="5">
        <v>39</v>
      </c>
      <c r="C54" s="10">
        <f t="shared" si="3"/>
        <v>734240.41840609279</v>
      </c>
      <c r="D54" s="10">
        <v>0</v>
      </c>
      <c r="E54" s="10">
        <f t="shared" si="5"/>
        <v>73424.041840609279</v>
      </c>
      <c r="F54" s="10">
        <f t="shared" si="4"/>
        <v>1500</v>
      </c>
      <c r="G54" s="11">
        <f t="shared" si="2"/>
        <v>806164.46024670207</v>
      </c>
    </row>
    <row r="55" spans="2:7" x14ac:dyDescent="0.2">
      <c r="B55" s="5">
        <v>40</v>
      </c>
      <c r="C55" s="10">
        <f t="shared" si="3"/>
        <v>806164.46024670207</v>
      </c>
      <c r="D55" s="10">
        <v>0</v>
      </c>
      <c r="E55" s="10">
        <f t="shared" si="5"/>
        <v>80616.446024670207</v>
      </c>
      <c r="F55" s="10">
        <f t="shared" si="4"/>
        <v>1500</v>
      </c>
      <c r="G55" s="11">
        <f t="shared" si="2"/>
        <v>885280.90627137222</v>
      </c>
    </row>
    <row r="56" spans="2:7" x14ac:dyDescent="0.2">
      <c r="B56" s="5">
        <v>41</v>
      </c>
      <c r="C56" s="10">
        <f t="shared" si="3"/>
        <v>885280.90627137222</v>
      </c>
      <c r="D56" s="10">
        <v>0</v>
      </c>
      <c r="E56" s="10">
        <f t="shared" si="5"/>
        <v>88528.090627137222</v>
      </c>
      <c r="F56" s="10">
        <f t="shared" si="4"/>
        <v>1500</v>
      </c>
      <c r="G56" s="11">
        <f t="shared" si="2"/>
        <v>972308.99689850945</v>
      </c>
    </row>
    <row r="57" spans="2:7" x14ac:dyDescent="0.2">
      <c r="B57" s="5">
        <v>42</v>
      </c>
      <c r="C57" s="10">
        <f t="shared" si="3"/>
        <v>972308.99689850945</v>
      </c>
      <c r="D57" s="10">
        <v>0</v>
      </c>
      <c r="E57" s="10">
        <f t="shared" si="5"/>
        <v>97230.89968985095</v>
      </c>
      <c r="F57" s="10">
        <f t="shared" si="4"/>
        <v>1500</v>
      </c>
      <c r="G57" s="11">
        <f t="shared" si="2"/>
        <v>1068039.8965883604</v>
      </c>
    </row>
    <row r="58" spans="2:7" x14ac:dyDescent="0.2">
      <c r="B58" s="5">
        <v>43</v>
      </c>
      <c r="C58" s="10">
        <f t="shared" si="3"/>
        <v>1068039.8965883604</v>
      </c>
      <c r="D58" s="10">
        <v>0</v>
      </c>
      <c r="E58" s="10">
        <f t="shared" si="5"/>
        <v>106803.98965883604</v>
      </c>
      <c r="F58" s="10">
        <f t="shared" si="4"/>
        <v>1500</v>
      </c>
      <c r="G58" s="11">
        <f t="shared" si="2"/>
        <v>1173343.8862471965</v>
      </c>
    </row>
    <row r="59" spans="2:7" x14ac:dyDescent="0.2">
      <c r="B59" s="5">
        <v>44</v>
      </c>
      <c r="C59" s="10">
        <f t="shared" si="3"/>
        <v>1173343.8862471965</v>
      </c>
      <c r="D59" s="10">
        <v>0</v>
      </c>
      <c r="E59" s="10">
        <f t="shared" si="5"/>
        <v>117334.38862471965</v>
      </c>
      <c r="F59" s="10">
        <f t="shared" si="4"/>
        <v>1500</v>
      </c>
      <c r="G59" s="11">
        <f t="shared" si="2"/>
        <v>1289178.274871916</v>
      </c>
    </row>
    <row r="60" spans="2:7" x14ac:dyDescent="0.2">
      <c r="B60" s="5">
        <v>45</v>
      </c>
      <c r="C60" s="10">
        <f t="shared" si="3"/>
        <v>1289178.274871916</v>
      </c>
      <c r="D60" s="10">
        <v>0</v>
      </c>
      <c r="E60" s="10">
        <f t="shared" si="5"/>
        <v>128917.82748719161</v>
      </c>
      <c r="F60" s="10">
        <f t="shared" si="4"/>
        <v>1500</v>
      </c>
      <c r="G60" s="11">
        <f t="shared" si="2"/>
        <v>1416596.1023591077</v>
      </c>
    </row>
    <row r="61" spans="2:7" x14ac:dyDescent="0.2">
      <c r="B61" s="5">
        <v>46</v>
      </c>
      <c r="C61" s="10">
        <f t="shared" si="3"/>
        <v>1416596.1023591077</v>
      </c>
      <c r="D61" s="10">
        <v>0</v>
      </c>
      <c r="E61" s="10">
        <f t="shared" si="5"/>
        <v>141659.61023591078</v>
      </c>
      <c r="F61" s="10">
        <f t="shared" si="4"/>
        <v>1500</v>
      </c>
      <c r="G61" s="11">
        <f t="shared" si="2"/>
        <v>1556755.7125950186</v>
      </c>
    </row>
    <row r="62" spans="2:7" x14ac:dyDescent="0.2">
      <c r="B62" s="5">
        <v>47</v>
      </c>
      <c r="C62" s="10">
        <f t="shared" si="3"/>
        <v>1556755.7125950186</v>
      </c>
      <c r="D62" s="10">
        <v>0</v>
      </c>
      <c r="E62" s="10">
        <f t="shared" si="5"/>
        <v>155675.57125950186</v>
      </c>
      <c r="F62" s="10">
        <f t="shared" si="4"/>
        <v>1500</v>
      </c>
      <c r="G62" s="11">
        <f t="shared" si="2"/>
        <v>1710931.2838545204</v>
      </c>
    </row>
    <row r="63" spans="2:7" x14ac:dyDescent="0.2">
      <c r="B63" s="5">
        <v>48</v>
      </c>
      <c r="C63" s="10">
        <f t="shared" si="3"/>
        <v>1710931.2838545204</v>
      </c>
      <c r="D63" s="10">
        <v>0</v>
      </c>
      <c r="E63" s="10">
        <f t="shared" si="5"/>
        <v>171093.12838545206</v>
      </c>
      <c r="F63" s="10">
        <f t="shared" si="4"/>
        <v>1500</v>
      </c>
      <c r="G63" s="11">
        <f t="shared" si="2"/>
        <v>1880524.4122399725</v>
      </c>
    </row>
    <row r="64" spans="2:7" x14ac:dyDescent="0.2">
      <c r="B64" s="5">
        <v>49</v>
      </c>
      <c r="C64" s="10">
        <f t="shared" si="3"/>
        <v>1880524.4122399725</v>
      </c>
      <c r="D64" s="10">
        <v>0</v>
      </c>
      <c r="E64" s="10">
        <f t="shared" si="5"/>
        <v>188052.44122399727</v>
      </c>
      <c r="F64" s="10">
        <f t="shared" si="4"/>
        <v>1500</v>
      </c>
      <c r="G64" s="11">
        <f t="shared" si="2"/>
        <v>2067076.8534639697</v>
      </c>
    </row>
    <row r="65" spans="2:7" x14ac:dyDescent="0.2">
      <c r="B65" s="5">
        <v>50</v>
      </c>
      <c r="C65" s="10">
        <f t="shared" si="3"/>
        <v>2067076.8534639697</v>
      </c>
      <c r="D65" s="10">
        <v>0</v>
      </c>
      <c r="E65" s="10">
        <f t="shared" si="5"/>
        <v>206707.68534639699</v>
      </c>
      <c r="F65" s="10">
        <f t="shared" si="4"/>
        <v>1500</v>
      </c>
      <c r="G65" s="11">
        <f t="shared" si="2"/>
        <v>2272284.5388103668</v>
      </c>
    </row>
    <row r="66" spans="2:7" x14ac:dyDescent="0.2">
      <c r="B66" s="5">
        <v>51</v>
      </c>
      <c r="C66" s="10">
        <f t="shared" si="3"/>
        <v>2272284.5388103668</v>
      </c>
      <c r="D66" s="10">
        <v>0</v>
      </c>
      <c r="E66" s="10">
        <f t="shared" si="5"/>
        <v>227228.45388103669</v>
      </c>
      <c r="F66" s="10">
        <f t="shared" si="4"/>
        <v>1500</v>
      </c>
      <c r="G66" s="11">
        <f t="shared" si="2"/>
        <v>2498012.9926914033</v>
      </c>
    </row>
    <row r="67" spans="2:7" x14ac:dyDescent="0.2">
      <c r="B67" s="5">
        <v>52</v>
      </c>
      <c r="C67" s="10">
        <f t="shared" si="3"/>
        <v>2498012.9926914033</v>
      </c>
      <c r="D67" s="10">
        <v>0</v>
      </c>
      <c r="E67" s="10">
        <f t="shared" si="5"/>
        <v>249801.29926914035</v>
      </c>
      <c r="F67" s="10">
        <f t="shared" si="4"/>
        <v>1500</v>
      </c>
      <c r="G67" s="11">
        <f t="shared" si="2"/>
        <v>2746314.2919605435</v>
      </c>
    </row>
    <row r="68" spans="2:7" x14ac:dyDescent="0.2">
      <c r="B68" s="5">
        <v>53</v>
      </c>
      <c r="C68" s="10">
        <f t="shared" si="3"/>
        <v>2746314.2919605435</v>
      </c>
      <c r="D68" s="10">
        <v>0</v>
      </c>
      <c r="E68" s="10">
        <f t="shared" si="5"/>
        <v>274631.42919605435</v>
      </c>
      <c r="F68" s="10">
        <f t="shared" si="4"/>
        <v>1500</v>
      </c>
      <c r="G68" s="11">
        <f t="shared" si="2"/>
        <v>3019445.7211565981</v>
      </c>
    </row>
    <row r="69" spans="2:7" x14ac:dyDescent="0.2">
      <c r="B69" s="5">
        <v>54</v>
      </c>
      <c r="C69" s="10">
        <f t="shared" si="3"/>
        <v>3019445.7211565981</v>
      </c>
      <c r="D69" s="10">
        <v>0</v>
      </c>
      <c r="E69" s="10">
        <f t="shared" si="5"/>
        <v>301944.57211565983</v>
      </c>
      <c r="F69" s="10">
        <f t="shared" si="4"/>
        <v>1500</v>
      </c>
      <c r="G69" s="11">
        <f t="shared" si="2"/>
        <v>3319890.2932722578</v>
      </c>
    </row>
    <row r="70" spans="2:7" x14ac:dyDescent="0.2">
      <c r="B70" s="5">
        <v>55</v>
      </c>
      <c r="C70" s="10">
        <f t="shared" si="3"/>
        <v>3319890.2932722578</v>
      </c>
      <c r="D70" s="10">
        <v>0</v>
      </c>
      <c r="E70" s="10">
        <f t="shared" si="5"/>
        <v>331989.02932722581</v>
      </c>
      <c r="F70" s="10">
        <f t="shared" si="4"/>
        <v>1500</v>
      </c>
      <c r="G70" s="11">
        <f t="shared" si="2"/>
        <v>3650379.3225994837</v>
      </c>
    </row>
    <row r="71" spans="2:7" x14ac:dyDescent="0.2">
      <c r="B71" s="5">
        <v>56</v>
      </c>
      <c r="C71" s="10">
        <f t="shared" si="3"/>
        <v>3650379.3225994837</v>
      </c>
      <c r="D71" s="10">
        <v>0</v>
      </c>
      <c r="E71" s="10">
        <f t="shared" si="5"/>
        <v>365037.9322599484</v>
      </c>
      <c r="F71" s="10">
        <f t="shared" si="4"/>
        <v>1500</v>
      </c>
      <c r="G71" s="11">
        <f t="shared" si="2"/>
        <v>4013917.2548594321</v>
      </c>
    </row>
    <row r="72" spans="2:7" x14ac:dyDescent="0.2">
      <c r="B72" s="5">
        <v>57</v>
      </c>
      <c r="C72" s="10">
        <f t="shared" si="3"/>
        <v>4013917.2548594321</v>
      </c>
      <c r="D72" s="10">
        <v>0</v>
      </c>
      <c r="E72" s="10">
        <f t="shared" si="5"/>
        <v>401391.72548594326</v>
      </c>
      <c r="F72" s="10">
        <f t="shared" si="4"/>
        <v>1500</v>
      </c>
      <c r="G72" s="11">
        <f t="shared" si="2"/>
        <v>4413808.9803453758</v>
      </c>
    </row>
    <row r="73" spans="2:7" x14ac:dyDescent="0.2">
      <c r="B73" s="5">
        <v>58</v>
      </c>
      <c r="C73" s="10">
        <f t="shared" si="3"/>
        <v>4413808.9803453758</v>
      </c>
      <c r="D73" s="10">
        <v>0</v>
      </c>
      <c r="E73" s="10">
        <f t="shared" si="5"/>
        <v>441380.89803453762</v>
      </c>
      <c r="F73" s="10">
        <f t="shared" si="4"/>
        <v>1500</v>
      </c>
      <c r="G73" s="11">
        <f t="shared" si="2"/>
        <v>4853689.878379913</v>
      </c>
    </row>
    <row r="74" spans="2:7" x14ac:dyDescent="0.2">
      <c r="B74" s="5">
        <v>59</v>
      </c>
      <c r="C74" s="10">
        <f t="shared" si="3"/>
        <v>4853689.878379913</v>
      </c>
      <c r="D74" s="10">
        <v>0</v>
      </c>
      <c r="E74" s="10">
        <f t="shared" si="5"/>
        <v>485368.98783799133</v>
      </c>
      <c r="F74" s="10">
        <f t="shared" si="4"/>
        <v>1500</v>
      </c>
      <c r="G74" s="11">
        <f t="shared" si="2"/>
        <v>5337558.8662179047</v>
      </c>
    </row>
    <row r="75" spans="2:7" x14ac:dyDescent="0.2">
      <c r="B75" s="5">
        <v>60</v>
      </c>
      <c r="C75" s="10">
        <f t="shared" si="3"/>
        <v>5337558.8662179047</v>
      </c>
      <c r="D75" s="10">
        <v>0</v>
      </c>
      <c r="E75" s="10">
        <f t="shared" si="5"/>
        <v>533755.88662179047</v>
      </c>
      <c r="F75" s="10">
        <f t="shared" si="4"/>
        <v>1500</v>
      </c>
      <c r="G75" s="11">
        <f t="shared" si="2"/>
        <v>5869814.7528396957</v>
      </c>
    </row>
    <row r="76" spans="2:7" x14ac:dyDescent="0.2">
      <c r="B76" s="5">
        <v>61</v>
      </c>
      <c r="C76" s="10">
        <f t="shared" si="3"/>
        <v>5869814.7528396957</v>
      </c>
      <c r="D76" s="10">
        <v>0</v>
      </c>
      <c r="E76" s="10">
        <f t="shared" si="5"/>
        <v>586981.47528396954</v>
      </c>
      <c r="F76" s="10">
        <f t="shared" si="4"/>
        <v>1500</v>
      </c>
      <c r="G76" s="11">
        <f t="shared" si="2"/>
        <v>6455296.2281236649</v>
      </c>
    </row>
    <row r="77" spans="2:7" x14ac:dyDescent="0.2">
      <c r="B77" s="5">
        <v>62</v>
      </c>
      <c r="C77" s="10">
        <f t="shared" si="3"/>
        <v>6455296.2281236649</v>
      </c>
      <c r="D77" s="10">
        <v>0</v>
      </c>
      <c r="E77" s="10">
        <f t="shared" si="5"/>
        <v>645529.62281236658</v>
      </c>
      <c r="F77" s="10">
        <f t="shared" si="4"/>
        <v>1500</v>
      </c>
      <c r="G77" s="11">
        <f t="shared" si="2"/>
        <v>7099325.850936031</v>
      </c>
    </row>
    <row r="78" spans="2:7" x14ac:dyDescent="0.2">
      <c r="B78" s="5">
        <v>63</v>
      </c>
      <c r="C78" s="10">
        <f t="shared" si="3"/>
        <v>7099325.850936031</v>
      </c>
      <c r="D78" s="10">
        <v>0</v>
      </c>
      <c r="E78" s="10">
        <f t="shared" si="5"/>
        <v>709932.58509360312</v>
      </c>
      <c r="F78" s="10">
        <f t="shared" si="4"/>
        <v>1500</v>
      </c>
      <c r="G78" s="11">
        <f t="shared" si="2"/>
        <v>7807758.4360296344</v>
      </c>
    </row>
    <row r="79" spans="2:7" x14ac:dyDescent="0.2">
      <c r="B79" s="5">
        <v>64</v>
      </c>
      <c r="C79" s="10">
        <f t="shared" si="3"/>
        <v>7807758.4360296344</v>
      </c>
      <c r="D79" s="10">
        <v>0</v>
      </c>
      <c r="E79" s="10">
        <f t="shared" si="5"/>
        <v>780775.84360296349</v>
      </c>
      <c r="F79" s="10">
        <f t="shared" si="4"/>
        <v>1500</v>
      </c>
      <c r="G79" s="11">
        <f t="shared" si="2"/>
        <v>8587034.2796325982</v>
      </c>
    </row>
    <row r="80" spans="2:7" x14ac:dyDescent="0.2">
      <c r="B80" s="5">
        <v>65</v>
      </c>
      <c r="C80" s="10">
        <f t="shared" si="3"/>
        <v>8587034.2796325982</v>
      </c>
      <c r="D80" s="10">
        <v>0</v>
      </c>
      <c r="E80" s="10">
        <f t="shared" si="5"/>
        <v>858703.42796325986</v>
      </c>
      <c r="F80" s="10">
        <f t="shared" ref="F80:F115" si="6">$F$11</f>
        <v>1500</v>
      </c>
      <c r="G80" s="11">
        <f t="shared" si="2"/>
        <v>9444237.7075958587</v>
      </c>
    </row>
    <row r="81" spans="2:7" x14ac:dyDescent="0.2">
      <c r="B81" s="5">
        <v>66</v>
      </c>
      <c r="C81" s="10">
        <f t="shared" si="3"/>
        <v>9444237.7075958587</v>
      </c>
      <c r="D81" s="10">
        <v>0</v>
      </c>
      <c r="E81" s="10">
        <f t="shared" ref="E81:E115" si="7">G80*$F$12</f>
        <v>944423.7707595859</v>
      </c>
      <c r="F81" s="10">
        <f t="shared" si="6"/>
        <v>1500</v>
      </c>
      <c r="G81" s="11">
        <f t="shared" ref="G81:G115" si="8">SUM(C81:E81)-F81</f>
        <v>10387161.478355445</v>
      </c>
    </row>
    <row r="82" spans="2:7" x14ac:dyDescent="0.2">
      <c r="B82" s="5">
        <v>67</v>
      </c>
      <c r="C82" s="10">
        <f t="shared" ref="C82:C115" si="9">G81</f>
        <v>10387161.478355445</v>
      </c>
      <c r="D82" s="10">
        <v>0</v>
      </c>
      <c r="E82" s="10">
        <f t="shared" si="7"/>
        <v>1038716.1478355445</v>
      </c>
      <c r="F82" s="10">
        <f t="shared" si="6"/>
        <v>1500</v>
      </c>
      <c r="G82" s="11">
        <f t="shared" si="8"/>
        <v>11424377.62619099</v>
      </c>
    </row>
    <row r="83" spans="2:7" x14ac:dyDescent="0.2">
      <c r="B83" s="5">
        <v>68</v>
      </c>
      <c r="C83" s="10">
        <f t="shared" si="9"/>
        <v>11424377.62619099</v>
      </c>
      <c r="D83" s="10">
        <v>0</v>
      </c>
      <c r="E83" s="10">
        <f t="shared" si="7"/>
        <v>1142437.7626190991</v>
      </c>
      <c r="F83" s="10">
        <f t="shared" si="6"/>
        <v>1500</v>
      </c>
      <c r="G83" s="11">
        <f t="shared" si="8"/>
        <v>12565315.388810089</v>
      </c>
    </row>
    <row r="84" spans="2:7" x14ac:dyDescent="0.2">
      <c r="B84" s="5">
        <v>69</v>
      </c>
      <c r="C84" s="10">
        <f t="shared" si="9"/>
        <v>12565315.388810089</v>
      </c>
      <c r="D84" s="10">
        <v>0</v>
      </c>
      <c r="E84" s="10">
        <f t="shared" si="7"/>
        <v>1256531.538881009</v>
      </c>
      <c r="F84" s="10">
        <f t="shared" si="6"/>
        <v>1500</v>
      </c>
      <c r="G84" s="11">
        <f t="shared" si="8"/>
        <v>13820346.927691098</v>
      </c>
    </row>
    <row r="85" spans="2:7" x14ac:dyDescent="0.2">
      <c r="B85" s="5">
        <v>70</v>
      </c>
      <c r="C85" s="10">
        <f t="shared" si="9"/>
        <v>13820346.927691098</v>
      </c>
      <c r="D85" s="10">
        <v>0</v>
      </c>
      <c r="E85" s="10">
        <f t="shared" si="7"/>
        <v>1382034.69276911</v>
      </c>
      <c r="F85" s="10">
        <f t="shared" si="6"/>
        <v>1500</v>
      </c>
      <c r="G85" s="11">
        <f t="shared" si="8"/>
        <v>15200881.620460209</v>
      </c>
    </row>
    <row r="86" spans="2:7" x14ac:dyDescent="0.2">
      <c r="B86" s="5">
        <v>71</v>
      </c>
      <c r="C86" s="10">
        <f t="shared" si="9"/>
        <v>15200881.620460209</v>
      </c>
      <c r="D86" s="10">
        <v>0</v>
      </c>
      <c r="E86" s="10">
        <f t="shared" si="7"/>
        <v>1520088.1620460209</v>
      </c>
      <c r="F86" s="10">
        <f t="shared" si="6"/>
        <v>1500</v>
      </c>
      <c r="G86" s="11">
        <f t="shared" si="8"/>
        <v>16719469.782506229</v>
      </c>
    </row>
    <row r="87" spans="2:7" x14ac:dyDescent="0.2">
      <c r="B87" s="5">
        <v>72</v>
      </c>
      <c r="C87" s="10">
        <f t="shared" si="9"/>
        <v>16719469.782506229</v>
      </c>
      <c r="D87" s="10">
        <v>0</v>
      </c>
      <c r="E87" s="10">
        <f t="shared" si="7"/>
        <v>1671946.978250623</v>
      </c>
      <c r="F87" s="10">
        <f t="shared" si="6"/>
        <v>1500</v>
      </c>
      <c r="G87" s="11">
        <f t="shared" si="8"/>
        <v>18389916.760756854</v>
      </c>
    </row>
    <row r="88" spans="2:7" x14ac:dyDescent="0.2">
      <c r="B88" s="5">
        <v>73</v>
      </c>
      <c r="C88" s="10">
        <f t="shared" si="9"/>
        <v>18389916.760756854</v>
      </c>
      <c r="D88" s="10">
        <v>0</v>
      </c>
      <c r="E88" s="10">
        <f t="shared" si="7"/>
        <v>1838991.6760756855</v>
      </c>
      <c r="F88" s="10">
        <f t="shared" si="6"/>
        <v>1500</v>
      </c>
      <c r="G88" s="11">
        <f t="shared" si="8"/>
        <v>20227408.43683254</v>
      </c>
    </row>
    <row r="89" spans="2:7" x14ac:dyDescent="0.2">
      <c r="B89" s="5">
        <v>74</v>
      </c>
      <c r="C89" s="10">
        <f t="shared" si="9"/>
        <v>20227408.43683254</v>
      </c>
      <c r="D89" s="10">
        <v>0</v>
      </c>
      <c r="E89" s="10">
        <f t="shared" si="7"/>
        <v>2022740.843683254</v>
      </c>
      <c r="F89" s="10">
        <f t="shared" si="6"/>
        <v>1500</v>
      </c>
      <c r="G89" s="11">
        <f t="shared" si="8"/>
        <v>22248649.280515794</v>
      </c>
    </row>
    <row r="90" spans="2:7" x14ac:dyDescent="0.2">
      <c r="B90" s="5">
        <v>75</v>
      </c>
      <c r="C90" s="10">
        <f t="shared" si="9"/>
        <v>22248649.280515794</v>
      </c>
      <c r="D90" s="10">
        <v>0</v>
      </c>
      <c r="E90" s="10">
        <f t="shared" si="7"/>
        <v>2224864.9280515793</v>
      </c>
      <c r="F90" s="10">
        <f t="shared" si="6"/>
        <v>1500</v>
      </c>
      <c r="G90" s="11">
        <f t="shared" si="8"/>
        <v>24472014.208567373</v>
      </c>
    </row>
    <row r="91" spans="2:7" x14ac:dyDescent="0.2">
      <c r="B91" s="5">
        <v>76</v>
      </c>
      <c r="C91" s="10">
        <f t="shared" si="9"/>
        <v>24472014.208567373</v>
      </c>
      <c r="D91" s="10">
        <v>0</v>
      </c>
      <c r="E91" s="10">
        <f t="shared" si="7"/>
        <v>2447201.4208567375</v>
      </c>
      <c r="F91" s="10">
        <f t="shared" si="6"/>
        <v>1500</v>
      </c>
      <c r="G91" s="11">
        <f t="shared" si="8"/>
        <v>26917715.62942411</v>
      </c>
    </row>
    <row r="92" spans="2:7" x14ac:dyDescent="0.2">
      <c r="B92" s="5">
        <v>77</v>
      </c>
      <c r="C92" s="10">
        <f t="shared" si="9"/>
        <v>26917715.62942411</v>
      </c>
      <c r="D92" s="10">
        <v>0</v>
      </c>
      <c r="E92" s="10">
        <f t="shared" si="7"/>
        <v>2691771.5629424113</v>
      </c>
      <c r="F92" s="10">
        <f t="shared" si="6"/>
        <v>1500</v>
      </c>
      <c r="G92" s="11">
        <f t="shared" si="8"/>
        <v>29607987.192366522</v>
      </c>
    </row>
    <row r="93" spans="2:7" x14ac:dyDescent="0.2">
      <c r="B93" s="5">
        <v>78</v>
      </c>
      <c r="C93" s="10">
        <f t="shared" si="9"/>
        <v>29607987.192366522</v>
      </c>
      <c r="D93" s="10">
        <v>0</v>
      </c>
      <c r="E93" s="10">
        <f t="shared" si="7"/>
        <v>2960798.7192366524</v>
      </c>
      <c r="F93" s="10">
        <f t="shared" si="6"/>
        <v>1500</v>
      </c>
      <c r="G93" s="11">
        <f t="shared" si="8"/>
        <v>32567285.911603175</v>
      </c>
    </row>
    <row r="94" spans="2:7" x14ac:dyDescent="0.2">
      <c r="B94" s="5">
        <v>79</v>
      </c>
      <c r="C94" s="10">
        <f t="shared" si="9"/>
        <v>32567285.911603175</v>
      </c>
      <c r="D94" s="10">
        <v>0</v>
      </c>
      <c r="E94" s="10">
        <f t="shared" si="7"/>
        <v>3256728.5911603179</v>
      </c>
      <c r="F94" s="10">
        <f t="shared" si="6"/>
        <v>1500</v>
      </c>
      <c r="G94" s="11">
        <f t="shared" si="8"/>
        <v>35822514.502763495</v>
      </c>
    </row>
    <row r="95" spans="2:7" x14ac:dyDescent="0.2">
      <c r="B95" s="5">
        <v>80</v>
      </c>
      <c r="C95" s="10">
        <f t="shared" si="9"/>
        <v>35822514.502763495</v>
      </c>
      <c r="D95" s="10">
        <v>0</v>
      </c>
      <c r="E95" s="10">
        <f t="shared" si="7"/>
        <v>3582251.4502763497</v>
      </c>
      <c r="F95" s="10">
        <f t="shared" si="6"/>
        <v>1500</v>
      </c>
      <c r="G95" s="11">
        <f t="shared" si="8"/>
        <v>39403265.953039847</v>
      </c>
    </row>
    <row r="96" spans="2:7" x14ac:dyDescent="0.2">
      <c r="B96" s="5">
        <v>81</v>
      </c>
      <c r="C96" s="10">
        <f t="shared" si="9"/>
        <v>39403265.953039847</v>
      </c>
      <c r="D96" s="10">
        <v>0</v>
      </c>
      <c r="E96" s="10">
        <f t="shared" si="7"/>
        <v>3940326.5953039848</v>
      </c>
      <c r="F96" s="10">
        <f t="shared" si="6"/>
        <v>1500</v>
      </c>
      <c r="G96" s="11">
        <f t="shared" si="8"/>
        <v>43342092.54834383</v>
      </c>
    </row>
    <row r="97" spans="2:7" x14ac:dyDescent="0.2">
      <c r="B97" s="5">
        <v>82</v>
      </c>
      <c r="C97" s="10">
        <f t="shared" si="9"/>
        <v>43342092.54834383</v>
      </c>
      <c r="D97" s="10">
        <v>0</v>
      </c>
      <c r="E97" s="10">
        <f t="shared" si="7"/>
        <v>4334209.2548343828</v>
      </c>
      <c r="F97" s="10">
        <f t="shared" si="6"/>
        <v>1500</v>
      </c>
      <c r="G97" s="11">
        <f t="shared" si="8"/>
        <v>47674801.803178214</v>
      </c>
    </row>
    <row r="98" spans="2:7" x14ac:dyDescent="0.2">
      <c r="B98" s="5">
        <v>83</v>
      </c>
      <c r="C98" s="10">
        <f t="shared" si="9"/>
        <v>47674801.803178214</v>
      </c>
      <c r="D98" s="10">
        <v>0</v>
      </c>
      <c r="E98" s="10">
        <f t="shared" si="7"/>
        <v>4767480.1803178219</v>
      </c>
      <c r="F98" s="10">
        <f t="shared" si="6"/>
        <v>1500</v>
      </c>
      <c r="G98" s="11">
        <f t="shared" si="8"/>
        <v>52440781.983496033</v>
      </c>
    </row>
    <row r="99" spans="2:7" x14ac:dyDescent="0.2">
      <c r="B99" s="5">
        <v>84</v>
      </c>
      <c r="C99" s="10">
        <f t="shared" si="9"/>
        <v>52440781.983496033</v>
      </c>
      <c r="D99" s="10">
        <v>0</v>
      </c>
      <c r="E99" s="10">
        <f t="shared" si="7"/>
        <v>5244078.1983496035</v>
      </c>
      <c r="F99" s="10">
        <f t="shared" si="6"/>
        <v>1500</v>
      </c>
      <c r="G99" s="11">
        <f t="shared" si="8"/>
        <v>57683360.181845635</v>
      </c>
    </row>
    <row r="100" spans="2:7" x14ac:dyDescent="0.2">
      <c r="B100" s="5">
        <v>85</v>
      </c>
      <c r="C100" s="10">
        <f t="shared" si="9"/>
        <v>57683360.181845635</v>
      </c>
      <c r="D100" s="10">
        <v>0</v>
      </c>
      <c r="E100" s="10">
        <f t="shared" si="7"/>
        <v>5768336.0181845641</v>
      </c>
      <c r="F100" s="10">
        <f t="shared" si="6"/>
        <v>1500</v>
      </c>
      <c r="G100" s="11">
        <f t="shared" si="8"/>
        <v>63450196.2000302</v>
      </c>
    </row>
    <row r="101" spans="2:7" x14ac:dyDescent="0.2">
      <c r="B101" s="5">
        <v>86</v>
      </c>
      <c r="C101" s="10">
        <f t="shared" si="9"/>
        <v>63450196.2000302</v>
      </c>
      <c r="D101" s="10">
        <v>0</v>
      </c>
      <c r="E101" s="10">
        <f t="shared" si="7"/>
        <v>6345019.6200030204</v>
      </c>
      <c r="F101" s="10">
        <f t="shared" si="6"/>
        <v>1500</v>
      </c>
      <c r="G101" s="11">
        <f t="shared" si="8"/>
        <v>69793715.820033222</v>
      </c>
    </row>
    <row r="102" spans="2:7" x14ac:dyDescent="0.2">
      <c r="B102" s="5">
        <v>87</v>
      </c>
      <c r="C102" s="10">
        <f t="shared" si="9"/>
        <v>69793715.820033222</v>
      </c>
      <c r="D102" s="10">
        <v>0</v>
      </c>
      <c r="E102" s="10">
        <f t="shared" si="7"/>
        <v>6979371.5820033224</v>
      </c>
      <c r="F102" s="10">
        <f t="shared" si="6"/>
        <v>1500</v>
      </c>
      <c r="G102" s="11">
        <f t="shared" si="8"/>
        <v>76771587.402036548</v>
      </c>
    </row>
    <row r="103" spans="2:7" x14ac:dyDescent="0.2">
      <c r="B103" s="5">
        <v>88</v>
      </c>
      <c r="C103" s="10">
        <f t="shared" si="9"/>
        <v>76771587.402036548</v>
      </c>
      <c r="D103" s="10">
        <v>0</v>
      </c>
      <c r="E103" s="10">
        <f t="shared" si="7"/>
        <v>7677158.7402036553</v>
      </c>
      <c r="F103" s="10">
        <f t="shared" si="6"/>
        <v>1500</v>
      </c>
      <c r="G103" s="11">
        <f t="shared" si="8"/>
        <v>84447246.142240196</v>
      </c>
    </row>
    <row r="104" spans="2:7" x14ac:dyDescent="0.2">
      <c r="B104" s="5">
        <v>89</v>
      </c>
      <c r="C104" s="10">
        <f t="shared" si="9"/>
        <v>84447246.142240196</v>
      </c>
      <c r="D104" s="10">
        <v>0</v>
      </c>
      <c r="E104" s="10">
        <f t="shared" si="7"/>
        <v>8444724.6142240204</v>
      </c>
      <c r="F104" s="10">
        <f t="shared" si="6"/>
        <v>1500</v>
      </c>
      <c r="G104" s="11">
        <f t="shared" si="8"/>
        <v>92890470.756464213</v>
      </c>
    </row>
    <row r="105" spans="2:7" x14ac:dyDescent="0.2">
      <c r="B105" s="5">
        <v>90</v>
      </c>
      <c r="C105" s="10">
        <f t="shared" si="9"/>
        <v>92890470.756464213</v>
      </c>
      <c r="D105" s="10">
        <v>0</v>
      </c>
      <c r="E105" s="10">
        <f t="shared" si="7"/>
        <v>9289047.0756464209</v>
      </c>
      <c r="F105" s="10">
        <f t="shared" si="6"/>
        <v>1500</v>
      </c>
      <c r="G105" s="11">
        <f t="shared" si="8"/>
        <v>102178017.83211063</v>
      </c>
    </row>
    <row r="106" spans="2:7" x14ac:dyDescent="0.2">
      <c r="B106" s="5">
        <v>91</v>
      </c>
      <c r="C106" s="10">
        <f t="shared" si="9"/>
        <v>102178017.83211063</v>
      </c>
      <c r="D106" s="10">
        <v>0</v>
      </c>
      <c r="E106" s="10">
        <f t="shared" si="7"/>
        <v>10217801.783211064</v>
      </c>
      <c r="F106" s="10">
        <f t="shared" si="6"/>
        <v>1500</v>
      </c>
      <c r="G106" s="11">
        <f t="shared" si="8"/>
        <v>112394319.6153217</v>
      </c>
    </row>
    <row r="107" spans="2:7" x14ac:dyDescent="0.2">
      <c r="B107" s="5">
        <v>92</v>
      </c>
      <c r="C107" s="10">
        <f t="shared" si="9"/>
        <v>112394319.6153217</v>
      </c>
      <c r="D107" s="10">
        <v>0</v>
      </c>
      <c r="E107" s="10">
        <f t="shared" si="7"/>
        <v>11239431.96153217</v>
      </c>
      <c r="F107" s="10">
        <f t="shared" si="6"/>
        <v>1500</v>
      </c>
      <c r="G107" s="11">
        <f t="shared" si="8"/>
        <v>123632251.57685387</v>
      </c>
    </row>
    <row r="108" spans="2:7" x14ac:dyDescent="0.2">
      <c r="B108" s="5">
        <v>93</v>
      </c>
      <c r="C108" s="10">
        <f t="shared" si="9"/>
        <v>123632251.57685387</v>
      </c>
      <c r="D108" s="10">
        <v>0</v>
      </c>
      <c r="E108" s="10">
        <f t="shared" si="7"/>
        <v>12363225.157685388</v>
      </c>
      <c r="F108" s="10">
        <f t="shared" si="6"/>
        <v>1500</v>
      </c>
      <c r="G108" s="11">
        <f t="shared" si="8"/>
        <v>135993976.73453927</v>
      </c>
    </row>
    <row r="109" spans="2:7" x14ac:dyDescent="0.2">
      <c r="B109" s="5">
        <v>94</v>
      </c>
      <c r="C109" s="10">
        <f t="shared" si="9"/>
        <v>135993976.73453927</v>
      </c>
      <c r="D109" s="10">
        <v>0</v>
      </c>
      <c r="E109" s="10">
        <f t="shared" si="7"/>
        <v>13599397.673453927</v>
      </c>
      <c r="F109" s="10">
        <f t="shared" si="6"/>
        <v>1500</v>
      </c>
      <c r="G109" s="11">
        <f t="shared" si="8"/>
        <v>149591874.4079932</v>
      </c>
    </row>
    <row r="110" spans="2:7" x14ac:dyDescent="0.2">
      <c r="B110" s="5">
        <v>95</v>
      </c>
      <c r="C110" s="10">
        <f t="shared" si="9"/>
        <v>149591874.4079932</v>
      </c>
      <c r="D110" s="10">
        <v>0</v>
      </c>
      <c r="E110" s="10">
        <f t="shared" si="7"/>
        <v>14959187.44079932</v>
      </c>
      <c r="F110" s="10">
        <f t="shared" si="6"/>
        <v>1500</v>
      </c>
      <c r="G110" s="11">
        <f t="shared" si="8"/>
        <v>164549561.84879252</v>
      </c>
    </row>
    <row r="111" spans="2:7" x14ac:dyDescent="0.2">
      <c r="B111" s="5">
        <v>96</v>
      </c>
      <c r="C111" s="10">
        <f t="shared" si="9"/>
        <v>164549561.84879252</v>
      </c>
      <c r="D111" s="10">
        <v>0</v>
      </c>
      <c r="E111" s="10">
        <f t="shared" si="7"/>
        <v>16454956.184879253</v>
      </c>
      <c r="F111" s="10">
        <f t="shared" si="6"/>
        <v>1500</v>
      </c>
      <c r="G111" s="11">
        <f t="shared" si="8"/>
        <v>181003018.03367177</v>
      </c>
    </row>
    <row r="112" spans="2:7" x14ac:dyDescent="0.2">
      <c r="B112" s="5">
        <v>97</v>
      </c>
      <c r="C112" s="10">
        <f t="shared" si="9"/>
        <v>181003018.03367177</v>
      </c>
      <c r="D112" s="10">
        <v>0</v>
      </c>
      <c r="E112" s="10">
        <f t="shared" si="7"/>
        <v>18100301.803367179</v>
      </c>
      <c r="F112" s="10">
        <f t="shared" si="6"/>
        <v>1500</v>
      </c>
      <c r="G112" s="11">
        <f t="shared" si="8"/>
        <v>199101819.83703893</v>
      </c>
    </row>
    <row r="113" spans="2:7" x14ac:dyDescent="0.2">
      <c r="B113" s="5">
        <v>98</v>
      </c>
      <c r="C113" s="10">
        <f t="shared" si="9"/>
        <v>199101819.83703893</v>
      </c>
      <c r="D113" s="10">
        <v>0</v>
      </c>
      <c r="E113" s="10">
        <f t="shared" si="7"/>
        <v>19910181.983703893</v>
      </c>
      <c r="F113" s="10">
        <f t="shared" si="6"/>
        <v>1500</v>
      </c>
      <c r="G113" s="11">
        <f t="shared" si="8"/>
        <v>219010501.82074282</v>
      </c>
    </row>
    <row r="114" spans="2:7" x14ac:dyDescent="0.2">
      <c r="B114" s="5">
        <v>99</v>
      </c>
      <c r="C114" s="10">
        <f t="shared" si="9"/>
        <v>219010501.82074282</v>
      </c>
      <c r="D114" s="10">
        <v>0</v>
      </c>
      <c r="E114" s="10">
        <f t="shared" si="7"/>
        <v>21901050.182074282</v>
      </c>
      <c r="F114" s="10">
        <f t="shared" si="6"/>
        <v>1500</v>
      </c>
      <c r="G114" s="11">
        <f t="shared" si="8"/>
        <v>240910052.00281709</v>
      </c>
    </row>
    <row r="115" spans="2:7" ht="13.5" thickBot="1" x14ac:dyDescent="0.25">
      <c r="B115" s="6">
        <v>100</v>
      </c>
      <c r="C115" s="12">
        <f t="shared" si="9"/>
        <v>240910052.00281709</v>
      </c>
      <c r="D115" s="12">
        <v>0</v>
      </c>
      <c r="E115" s="12">
        <f t="shared" si="7"/>
        <v>24091005.200281709</v>
      </c>
      <c r="F115" s="12">
        <f t="shared" si="6"/>
        <v>1500</v>
      </c>
      <c r="G115" s="13">
        <f t="shared" si="8"/>
        <v>264999557.2030988</v>
      </c>
    </row>
  </sheetData>
  <mergeCells count="1">
    <mergeCell ref="B7:H7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</dc:creator>
  <cp:lastModifiedBy>sahantmd</cp:lastModifiedBy>
  <cp:lastPrinted>2010-09-02T05:35:16Z</cp:lastPrinted>
  <dcterms:created xsi:type="dcterms:W3CDTF">2010-09-02T05:09:59Z</dcterms:created>
  <dcterms:modified xsi:type="dcterms:W3CDTF">2015-12-13T00:49:59Z</dcterms:modified>
</cp:coreProperties>
</file>